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Archivio\www\Dolomiti Ambiente\Dati\2023\Cig\"/>
    </mc:Choice>
  </mc:AlternateContent>
  <xr:revisionPtr revIDLastSave="0" documentId="8_{FC75E0A7-39E5-4A26-94BB-ECBD444D0680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5" i="1" l="1"/>
  <c r="N68" i="1"/>
  <c r="L60" i="1"/>
</calcChain>
</file>

<file path=xl/sharedStrings.xml><?xml version="1.0" encoding="utf-8"?>
<sst xmlns="http://schemas.openxmlformats.org/spreadsheetml/2006/main" count="1668" uniqueCount="543">
  <si>
    <t>ANNO</t>
  </si>
  <si>
    <t>CIG</t>
  </si>
  <si>
    <t>OGGETTO</t>
  </si>
  <si>
    <t>MODALITA'</t>
  </si>
  <si>
    <t>DATA INIZIO</t>
  </si>
  <si>
    <t>DATA FINE</t>
  </si>
  <si>
    <t>IMPORTO (al netto di iva)</t>
  </si>
  <si>
    <t>PARTECIPANTI - INVITATI</t>
  </si>
  <si>
    <t>NOTE</t>
  </si>
  <si>
    <t>GIESSE MACCHINE SRL (04507680264)</t>
  </si>
  <si>
    <t>CARINATO AUTOGRU SRL (04355430267)</t>
  </si>
  <si>
    <t>SIGMA PRECISION SRL (02532650278)</t>
  </si>
  <si>
    <t>AGGIUDICATARIO</t>
  </si>
  <si>
    <t>ALEMAX SRL UNIPERSONALE (00691680227)</t>
  </si>
  <si>
    <t>ELETTROMECCANICA CUPRUM SRL (00810890251)</t>
  </si>
  <si>
    <t>CERVINO SRL (01339900993)</t>
  </si>
  <si>
    <t>23 - AFFIDAMENTO IN ECONOMIA - AFFIDAMENTO DIRETTO</t>
  </si>
  <si>
    <t>IMPORTO LIQUIDATO (al netto di iva)</t>
  </si>
  <si>
    <t>OLEOMEC SRL (00769190257)</t>
  </si>
  <si>
    <t>MADDALOZZO BRUNO (MDDBRN56P17A443G)</t>
  </si>
  <si>
    <t>ZANNOL VITTORE (ZNNVTR55E27E672D)</t>
  </si>
  <si>
    <t>ARS DISTRIBUZIONE SRL (01445780933)</t>
  </si>
  <si>
    <t>Indagine geofisica</t>
  </si>
  <si>
    <t>PANDINI EMILIO (PNDMLE36P10Z326G)</t>
  </si>
  <si>
    <t>LAI SRL (09339971005)</t>
  </si>
  <si>
    <t>SPRINGBOK SRL (00261620256)</t>
  </si>
  <si>
    <t>MYO SPA (03222970406)</t>
  </si>
  <si>
    <t>P-WAVE (BRTSRG68B14L840B)</t>
  </si>
  <si>
    <t>NECSI SRL (02598070247)</t>
  </si>
  <si>
    <t>CRI-MAN SPA (01923430357)</t>
  </si>
  <si>
    <t>BOSCARATO MASSIMO (BSCMSM64L03F205I)</t>
  </si>
  <si>
    <t>SCAE SRL (03974690244)</t>
  </si>
  <si>
    <t>AC SERVICE SRL (03694630280)</t>
  </si>
  <si>
    <t>CA.METAL SRL (00040190308)</t>
  </si>
  <si>
    <t>CENTRO STUDI BELLUNESE (00887890259)</t>
  </si>
  <si>
    <t>EQUIPE SRL (02629300241)</t>
  </si>
  <si>
    <t>AGRATECH SRL (02962880213)</t>
  </si>
  <si>
    <t>DANIELE PERRONE (PRRDNL82H15A952P)</t>
  </si>
  <si>
    <t>SETTENTRIONALE TRASPORTI SPA (00546570268)</t>
  </si>
  <si>
    <t>CUP</t>
  </si>
  <si>
    <t>FER-COM SRL (00133620252)</t>
  </si>
  <si>
    <t>QUALITY SERVICE SRL (01746850690)</t>
  </si>
  <si>
    <t>AUTOTRASPORTI BAZZON BRUNO SRL (03391330242)</t>
  </si>
  <si>
    <t>STRUTTURA PROPONENTE</t>
  </si>
  <si>
    <t>CODICE FISCALE</t>
  </si>
  <si>
    <t>RUP</t>
  </si>
  <si>
    <t>LA DOLOMITI AMBIENTE SPA</t>
  </si>
  <si>
    <t>LUCIANO GESIOT</t>
  </si>
  <si>
    <t>00878390251</t>
  </si>
  <si>
    <t>04-PROCEDURA NEGOZIATA SENZA PREVIA PUBBLICAZIONE DEL BANDO</t>
  </si>
  <si>
    <t>BEDESCHI SPA (01008580282)</t>
  </si>
  <si>
    <t>BIOMAN SPA (02601751205)</t>
  </si>
  <si>
    <t>G. BUZZATTI SAS DI G. BUZZATTI &amp; C. (00062820253)</t>
  </si>
  <si>
    <t>CHISTE' IVAN &amp; DIEGO SNC (00850780222)</t>
  </si>
  <si>
    <t>COMPAGNIA GENERALE TRATTORI (01674190028)</t>
  </si>
  <si>
    <t>DE ZOLT SAPPADINA CESARE (DZLCSR49A11I088T)</t>
  </si>
  <si>
    <t>ECORICERCHE SRL (00881270243)</t>
  </si>
  <si>
    <t>EDIL COMMERCIO di TAMBURLIN S. &amp; C. SNC (00708390257)</t>
  </si>
  <si>
    <t>EDILFERRO SRL (00055370258)</t>
  </si>
  <si>
    <t>F.LLI ROMOR (04588680266)</t>
  </si>
  <si>
    <t>FFC SRL (00259970259)</t>
  </si>
  <si>
    <t>FONSWEB (00981900251)</t>
  </si>
  <si>
    <t>FRANCO CLO' SRL (00819280256)</t>
  </si>
  <si>
    <t>IDEALPLUS SRL (03797590241)</t>
  </si>
  <si>
    <t>LSI LASTEM SRL (04407090150)</t>
  </si>
  <si>
    <t>NILS SPA (00165070210)</t>
  </si>
  <si>
    <t>O.M.D. SRL (02535720367)</t>
  </si>
  <si>
    <t>OMG SRL (09068690966)</t>
  </si>
  <si>
    <t>R.O.A.I. SRL (00266450246)</t>
  </si>
  <si>
    <t>fornitura polielettrolita cationico in emulsione</t>
  </si>
  <si>
    <t>SEKO SPA (00260030283)</t>
  </si>
  <si>
    <t>SOCIETA' AGRICOLA FLOROVIVAISTICA DALLA ZANNA S.S. (01051600250)</t>
  </si>
  <si>
    <t>SPEROTTO PRONTOSPURGHI SRL (00874040249)</t>
  </si>
  <si>
    <t>STUDIO LEGALE GTA (03406720247)</t>
  </si>
  <si>
    <t>TECNOPENTA SRL (01192110268)</t>
  </si>
  <si>
    <t>THOENI ITALIA SRL (02723830218)</t>
  </si>
  <si>
    <t>TREVOLUTION SERVICE SRL (03807400233)</t>
  </si>
  <si>
    <t>VEGA ITALIA SRL (08571460156)</t>
  </si>
  <si>
    <t>VOGELSANG ITALIA SRL (04925020960)</t>
  </si>
  <si>
    <t>W.LADURNER SRL (02376990210)</t>
  </si>
  <si>
    <t>A&amp;B CHEM SRL (01000990257)</t>
  </si>
  <si>
    <t xml:space="preserve">Canone annuale servizio audit normativo  </t>
  </si>
  <si>
    <t>AGILE IDEA (KRGNDR82L31C743Z)</t>
  </si>
  <si>
    <t>ALM.ECO SAS (01852390184)</t>
  </si>
  <si>
    <t xml:space="preserve">Aggiornamenti normativi on line - lavoro e ambiente </t>
  </si>
  <si>
    <t>AUTOTRASPORTI BAZZON BRUNO SNC (03391330242)</t>
  </si>
  <si>
    <t>BARON PE.S.I. SRL (02331370243)</t>
  </si>
  <si>
    <t>CESARO MAC IMPORT SRL (03024640272)</t>
  </si>
  <si>
    <t xml:space="preserve">COFILOC (01152330260);                         </t>
  </si>
  <si>
    <t>DAL PRA' MARCO (DPLMRC78S06D530L)</t>
  </si>
  <si>
    <t>DE GASPERIN ROBERTO &amp; C. SNC (00658490255)</t>
  </si>
  <si>
    <t xml:space="preserve">servizio di supporto alle attività di carattere amministrativo e organizzativo del Responsabile Unico del procedimento </t>
  </si>
  <si>
    <t>ECOLOGIC SERVICE DI CELLI VINCENZO (CLLVCN56T30A757F)</t>
  </si>
  <si>
    <t>ENERBLU COGENERATION (04204970232)</t>
  </si>
  <si>
    <t>01 - PROCEDURA APERTA</t>
  </si>
  <si>
    <t>MONEGO SRL (00658840251)</t>
  </si>
  <si>
    <t xml:space="preserve">Fornitura olio motore JB NILS BURIAN SAE 40 - 900 kg </t>
  </si>
  <si>
    <t>PETERLE MARIO DI PETERLE LUIGI (PTRLGU58M18A757S))</t>
  </si>
  <si>
    <t>SAMOGIN TRASPORTO SRL (02134760269)</t>
  </si>
  <si>
    <t xml:space="preserve">THOENI INDUSTRIEBETRIEBE GMBH </t>
  </si>
  <si>
    <t>766684724B</t>
  </si>
  <si>
    <t>Atto di rinnovo contratto servizio campionamento e analisi di laboratorio discarica rifiuti non pericolosi loc. Pra' de Anta</t>
  </si>
  <si>
    <t xml:space="preserve">ZB1234451B </t>
  </si>
  <si>
    <t xml:space="preserve">Pubblicazione esito di gara su quotidiani nazionali/locali  </t>
  </si>
  <si>
    <t>A. MANZONI &amp; C. SPA (04705810150), PIEMME SPA (08526500155)</t>
  </si>
  <si>
    <t>A. MANZONI &amp; C. SPA (04705810150)</t>
  </si>
  <si>
    <t xml:space="preserve">Z5D22C5C59 </t>
  </si>
  <si>
    <t xml:space="preserve">Pubblicazione avviso di gara su quotidiani nazionali/locali </t>
  </si>
  <si>
    <t xml:space="preserve">ZA2233761B </t>
  </si>
  <si>
    <t xml:space="preserve">Fornitura pompa ricircolo refrigerante Chiller Aprovis e tenute di ricambio per pompa esistente </t>
  </si>
  <si>
    <t xml:space="preserve">ZE72319896 </t>
  </si>
  <si>
    <t>J92B18000190005</t>
  </si>
  <si>
    <t xml:space="preserve">Manutenzione e verifica periodica su Chille Aprovis - AC Service  </t>
  </si>
  <si>
    <t xml:space="preserve">ZAD25157BF </t>
  </si>
  <si>
    <t>ZB2254A642</t>
  </si>
  <si>
    <t xml:space="preserve">Fornitura integratori al processo di digestione anaerobica </t>
  </si>
  <si>
    <t xml:space="preserve">ZCB254A622 </t>
  </si>
  <si>
    <t xml:space="preserve">Analisi di laboratorio su substrato in fermetazione anaerobica </t>
  </si>
  <si>
    <t>Z112529588</t>
  </si>
  <si>
    <t>Fornitura integratori al processo di digestione anaerobica - A-NH558 (1.000 KG.)</t>
  </si>
  <si>
    <t xml:space="preserve">
 ZF824FADD9 </t>
  </si>
  <si>
    <t xml:space="preserve">Z8124B845C </t>
  </si>
  <si>
    <t xml:space="preserve">Z99248C011 </t>
  </si>
  <si>
    <t xml:space="preserve">Z2D242AD59 </t>
  </si>
  <si>
    <t xml:space="preserve">Z3E23E2231 </t>
  </si>
  <si>
    <t xml:space="preserve">Fornitura di scala con piano ad altezza 174cm </t>
  </si>
  <si>
    <t xml:space="preserve">ZDF22B149D </t>
  </si>
  <si>
    <t>Fornitura n°50 pettorine alta visibilità con ricamo</t>
  </si>
  <si>
    <t xml:space="preserve">Z1123EEEBF </t>
  </si>
  <si>
    <t xml:space="preserve">Trasporto e trattamento rifiuto CER 190703 prodotto presso impianto trattamento rifiuti loc. Maserot </t>
  </si>
  <si>
    <t xml:space="preserve">ZE921C79D7 </t>
  </si>
  <si>
    <t>Manutenzione presidi antincendio - anno 2018</t>
  </si>
  <si>
    <t>AREMA SRL (01071660250)</t>
  </si>
  <si>
    <t xml:space="preserve">Z9C21C78B2 </t>
  </si>
  <si>
    <t>Fornitura per sostituzione n.10 estintori</t>
  </si>
  <si>
    <t xml:space="preserve">ZBD251562D </t>
  </si>
  <si>
    <t xml:space="preserve">Z052621532 </t>
  </si>
  <si>
    <t xml:space="preserve">Servizio ritiro rifiuti CER 20 03 01 e CER 19 12 12 e trasporto presso Hestambiente srl (PD) </t>
  </si>
  <si>
    <t>73737578C4</t>
  </si>
  <si>
    <t xml:space="preserve">servizio di ritiro e trasporto dei rifiuti CER 20 03 01 e CER 19 12 12 </t>
  </si>
  <si>
    <t>AUTOTRASPORTI BAZZON BRUNO SNC (03391330242), EMAI SRL (03072850278), SETTENTRIONALE TRASPORTI SPA (00546570268), AUTOTRASPORTI CHIARCOSSO SRL (00626670301), GUERRA AUTOTRASPORTI SRL (01222480236)</t>
  </si>
  <si>
    <t xml:space="preserve">ZC521AA547 </t>
  </si>
  <si>
    <t xml:space="preserve">Servizio di ritiro e trasporto rifiuti CER 20 03 01 e CER 19 12 12 </t>
  </si>
  <si>
    <t xml:space="preserve">Z112677BF3 </t>
  </si>
  <si>
    <t xml:space="preserve">Intevento di sistemzione piante cadute impianto Maserot  </t>
  </si>
  <si>
    <t>AZIENDA AGRICOLA DALLA ZANNA PAOLO (DLLPLA70C14D530P)</t>
  </si>
  <si>
    <t xml:space="preserve">ZA924BF035 </t>
  </si>
  <si>
    <t xml:space="preserve">Manutenzione ordinaria del verde presso discarica rifiuti non pericolosi sita in comune di Ponte nelle Alpi - anno 2018 </t>
  </si>
  <si>
    <t xml:space="preserve">Z7725252E6 </t>
  </si>
  <si>
    <t xml:space="preserve">Servizio di verifica periodica della pesa a ponte a seguito manutenzione di emergenza </t>
  </si>
  <si>
    <t xml:space="preserve">Z1C2524332 </t>
  </si>
  <si>
    <t>Fornitura ed installazione n° 3 celle di carico pesa a ponte</t>
  </si>
  <si>
    <t>Z642643C55</t>
  </si>
  <si>
    <t xml:space="preserve">Fornitura ricambi per cassone alimentatore CNL 12/2200 AB </t>
  </si>
  <si>
    <t xml:space="preserve">Z302570F3B </t>
  </si>
  <si>
    <t xml:space="preserve">Fornitura ricambi per cassone alimentatore Bedeschi </t>
  </si>
  <si>
    <t xml:space="preserve">Z62255E8D7 </t>
  </si>
  <si>
    <t xml:space="preserve">Servizio di trasporto e trattamento CER 200108 </t>
  </si>
  <si>
    <t>Z9124E9039</t>
  </si>
  <si>
    <t xml:space="preserve">ZAA2499B5F </t>
  </si>
  <si>
    <t xml:space="preserve">Z1A246A7D6 </t>
  </si>
  <si>
    <t>Z8525A56DF</t>
  </si>
  <si>
    <t>servizio di ritiro e trasporto dei rifiuto CER 19 06 03</t>
  </si>
  <si>
    <t>SETTENTRIONALE TRASPORTI SPA (00546570268), BOSCARATO MASSIMO (BSCMSM64L03F205I), CON.TRA.ME. (00350370276)</t>
  </si>
  <si>
    <t xml:space="preserve">Z0F242AD1B </t>
  </si>
  <si>
    <t xml:space="preserve">servizio di trasporto di sottoprodotti di origine vegetale </t>
  </si>
  <si>
    <t xml:space="preserve">Z4922775D7 </t>
  </si>
  <si>
    <t xml:space="preserve">Ritiro e trasporto rifiuto CER 190703 prodotto da discarica rifiuti non pericolosi loc. Pra' de Anta di Ponte nelle Alpi (BL) </t>
  </si>
  <si>
    <t xml:space="preserve">ZDD25A570F </t>
  </si>
  <si>
    <t>servizio di smaltimento del rifiuto CER 19 06 03</t>
  </si>
  <si>
    <t>C.A.D.F. SPA (01280290386)</t>
  </si>
  <si>
    <t xml:space="preserve">Z1424BF330 </t>
  </si>
  <si>
    <t xml:space="preserve">Perizia tecnico-scientifica relativa al funzionamento dell’impianto di digestione anaerobica </t>
  </si>
  <si>
    <t>C.R.P.A. CENTRO RICERCHE PRODUZIONI ANIMALI (80010710350)</t>
  </si>
  <si>
    <t xml:space="preserve">Z59219E664 </t>
  </si>
  <si>
    <t>servizio di ritiro e asporto rifiuti CER 150102, CER 150106, CER 170203</t>
  </si>
  <si>
    <t xml:space="preserve">ZDD251520E </t>
  </si>
  <si>
    <t xml:space="preserve">Nolo a caldo autogru  </t>
  </si>
  <si>
    <t xml:space="preserve">ZDB24CCD8B </t>
  </si>
  <si>
    <t>Nolo a caldo autogru per spostamento Seko</t>
  </si>
  <si>
    <t xml:space="preserve">Z3922C16D6 </t>
  </si>
  <si>
    <t xml:space="preserve">Fornitura cesta in INOX per filtro centrifuga </t>
  </si>
  <si>
    <t>CARP. MET. DAL PONT AUGUSTO DI DAL PONT LUCA &amp; C. SNC (00659480255)</t>
  </si>
  <si>
    <t xml:space="preserve">Z132437247 </t>
  </si>
  <si>
    <t xml:space="preserve">
fornitura antischiuma ANTIFOAM GT</t>
  </si>
  <si>
    <t>CATRA SRL (02315840609)</t>
  </si>
  <si>
    <t>ZA623B62CB</t>
  </si>
  <si>
    <t xml:space="preserve">ZB6238BDAE </t>
  </si>
  <si>
    <t xml:space="preserve">Partecipazione convegno - il regolamento Europeo sulla privacy: aspetti legali ed operativi  </t>
  </si>
  <si>
    <t>Z632378DEA</t>
  </si>
  <si>
    <t xml:space="preserve">Corso di formazione - il codice dei contratti pubblici: stato di attuazione tra nuove linee guida anac e giurisprudenza </t>
  </si>
  <si>
    <t xml:space="preserve">ZE9248B73C </t>
  </si>
  <si>
    <t xml:space="preserve">Verifica periodica terre e LPS </t>
  </si>
  <si>
    <t xml:space="preserve">Z4324A39E6 </t>
  </si>
  <si>
    <t xml:space="preserve">smaltimento rifiuto CER 190604, inoculo per fase avviamento impianto digestione anaerobica loc. Casone Foligno </t>
  </si>
  <si>
    <t>ZCA233751F</t>
  </si>
  <si>
    <t xml:space="preserve">smaltimento rifiuto CER 190604, inoculo per fase avviamento impianto digestione anaerobica Sant'Agata Bolognese  </t>
  </si>
  <si>
    <t xml:space="preserve">ZCA23E034B </t>
  </si>
  <si>
    <t xml:space="preserve">Sostituzione guaine plastica di scorrimento braccio Merlo 1 </t>
  </si>
  <si>
    <t xml:space="preserve">Z4A21A531A </t>
  </si>
  <si>
    <t xml:space="preserve">Noleggio di Merlo 72.10  </t>
  </si>
  <si>
    <t xml:space="preserve">Z0324349B0 </t>
  </si>
  <si>
    <t xml:space="preserve">Manutenzione straordinaria stelo pistone benna CAT 924 </t>
  </si>
  <si>
    <t xml:space="preserve">Z132343CD6 </t>
  </si>
  <si>
    <t>Manutenzione 1000  ore CAT924 G</t>
  </si>
  <si>
    <t xml:space="preserve">Z8A230FA2D </t>
  </si>
  <si>
    <t xml:space="preserve">fornitura CGT Cambio Accumulatori servizio frenata CAT 924 G </t>
  </si>
  <si>
    <t xml:space="preserve">Z4E2498970 </t>
  </si>
  <si>
    <t xml:space="preserve">Coclee ricambio Seko bio e set di coltelli di ricambio,  guarnizione e tenute </t>
  </si>
  <si>
    <t xml:space="preserve">Z53224963E </t>
  </si>
  <si>
    <t>Fornitura ricambi eliche miscelatori</t>
  </si>
  <si>
    <t xml:space="preserve">ZC323586A6 </t>
  </si>
  <si>
    <t xml:space="preserve">Fornitura UPS sostituva per emergenza impianto Biogas </t>
  </si>
  <si>
    <t xml:space="preserve">Z942202D98 </t>
  </si>
  <si>
    <t>Servizio assistenza informatica - anno 2018</t>
  </si>
  <si>
    <t xml:space="preserve">Z272499E4D </t>
  </si>
  <si>
    <t xml:space="preserve">Servizio di assistenza biologica straordinaria al processo di digestione anaerobica - giugno/luglio 2018 </t>
  </si>
  <si>
    <t>Z132431522</t>
  </si>
  <si>
    <t xml:space="preserve">Servizio di assistenza biologica al processo di digestione anaerobica </t>
  </si>
  <si>
    <t xml:space="preserve"> 
ZAC25F6BAE</t>
  </si>
  <si>
    <t>Fornitura n.2 Morsetto a barra dentata standard DUTY CARVER 500 mm - sporg. ganascia 60 mm; n.1 Contatore acqua fredda ASTRA quadrante bagnato getto multiplo 3/4; n.1 Rotolo teflon prof.le 1/2; n.1 Matassa canapa</t>
  </si>
  <si>
    <t xml:space="preserve">ZE82542E7D </t>
  </si>
  <si>
    <t xml:space="preserve">Fornitura tappo ecopal in HDPE diametro 400mm e gomito MF inox AISI 316 2"; Giunto transizione pe/acc. D. 63 x 2" M; Manicotto elettrico D. 63 n. 2 pz. </t>
  </si>
  <si>
    <t xml:space="preserve">Z8D2530950 </t>
  </si>
  <si>
    <t>Fornitura valvola di ricambio Orbinox EB0250,22-1AE.4M0.E.ST.BSDN250PN10,10bar</t>
  </si>
  <si>
    <t xml:space="preserve">Z3C2526C2D </t>
  </si>
  <si>
    <t>Fornitura elettropompa sommergibile Grinder con sistema di triturazione e antideflagrante modello GT 50/2/110 C. 150</t>
  </si>
  <si>
    <t>GRUNDFOS POMPE ITALIA SRL (09062370151), DE GASPERIN ROBERTO &amp; C. SNC (00658490255), ZENIT ITALIA (03098700366)</t>
  </si>
  <si>
    <t xml:space="preserve">Z992489101 </t>
  </si>
  <si>
    <t xml:space="preserve">Forniture idrauliche e sistemazione sistema di raccolta percolato sotto bedeschi  </t>
  </si>
  <si>
    <t xml:space="preserve">Z5222C15BB </t>
  </si>
  <si>
    <t xml:space="preserve">
Fornitura n°6 valvole sfiato teleriscaldamento digestore  </t>
  </si>
  <si>
    <t xml:space="preserve">Z3F22B188D </t>
  </si>
  <si>
    <t>Fornitura materiale idraulico</t>
  </si>
  <si>
    <t xml:space="preserve">Z1D233B644 </t>
  </si>
  <si>
    <t>Z9C2334B4F</t>
  </si>
  <si>
    <t xml:space="preserve">assistenza tecnica in materia di sicurezza e salute sul lavoro - aggiornamento del Documento Valutazione dei Rischi D.Lgs. 81/2008 </t>
  </si>
  <si>
    <t>DELTA CONSULTING S.A.S. DI FRANCESCO BOTTE &amp; C. (00881190250), ECORICERCHE SICUREZZA SRL (02460710243)</t>
  </si>
  <si>
    <t>DELTA CONSULTING S.A.S. DI FRANCESCO BOTTE &amp; C. (00881190250)</t>
  </si>
  <si>
    <t xml:space="preserve">ZA1267D9AB </t>
  </si>
  <si>
    <t xml:space="preserve">Integrazione I primo soccorso 4 ore per passare da gruppo C - B a gruppo A </t>
  </si>
  <si>
    <t>DNA SRLS (04999480280)</t>
  </si>
  <si>
    <t>ZEA24877C6</t>
  </si>
  <si>
    <t>intervento di pulizia caditoie impianto di Maserot</t>
  </si>
  <si>
    <t>ZF12520111</t>
  </si>
  <si>
    <t>Servizio di audit interno secondo le norme UNI EN ISO 14001:2015 e BS OHSAS 18001:2007</t>
  </si>
  <si>
    <t>ECOLOMIA CONSULTING SAS (03960490245)</t>
  </si>
  <si>
    <t>766683478F</t>
  </si>
  <si>
    <t>Atto di rinnovo contratto servizio campionamento e analisi di laboratorio impianto trattamento rifiuti non pericolosi loc. Maserot</t>
  </si>
  <si>
    <t xml:space="preserve">ZD3246A7B2 </t>
  </si>
  <si>
    <t>J92B18000140005</t>
  </si>
  <si>
    <t xml:space="preserve">controlli analitici su campioni di digestato </t>
  </si>
  <si>
    <t>Z9F223090C</t>
  </si>
  <si>
    <t xml:space="preserve">Valutazione del rischio rumore e CEM in ambienti di lavoro </t>
  </si>
  <si>
    <t xml:space="preserve">Z4B21FE6EF </t>
  </si>
  <si>
    <t xml:space="preserve">Analisi di laboratorio su sopravaglio di prima vagliatura FORSU - CER 19 12 12 </t>
  </si>
  <si>
    <t xml:space="preserve">Z9925B8D30 </t>
  </si>
  <si>
    <t>Nolo a caldo autogru</t>
  </si>
  <si>
    <t xml:space="preserve">Z4024E4281 </t>
  </si>
  <si>
    <t xml:space="preserve">ZDA247BC1D </t>
  </si>
  <si>
    <t xml:space="preserve">Fornitura calce idrata </t>
  </si>
  <si>
    <t xml:space="preserve">ZEC24220A8 </t>
  </si>
  <si>
    <t xml:space="preserve">Fornitura di calce idrata n°5 bancali  </t>
  </si>
  <si>
    <t xml:space="preserve">Z1323FBD2F </t>
  </si>
  <si>
    <t xml:space="preserve">Fornitura grassello di calce </t>
  </si>
  <si>
    <t xml:space="preserve">ZC8267DB5B </t>
  </si>
  <si>
    <t xml:space="preserve">Verghe in acciaio INOX Edilferro per copiglie bedeschi e pattini scorrimento catenaria Seko </t>
  </si>
  <si>
    <t xml:space="preserve">Z49230FA4E </t>
  </si>
  <si>
    <t>fornitura acciaio INOX per manutenzione catenaria Seko Bio</t>
  </si>
  <si>
    <t xml:space="preserve">Z872358725 </t>
  </si>
  <si>
    <t xml:space="preserve">Fornitura radio per operatori interni  </t>
  </si>
  <si>
    <t>EL.CO. ELETTRONICA (00319490264)</t>
  </si>
  <si>
    <t xml:space="preserve">ZB12249420 </t>
  </si>
  <si>
    <t xml:space="preserve">manutenzione impianti elettrici sede produttiva località Maserot - anno 2018 </t>
  </si>
  <si>
    <t xml:space="preserve">Z9322B0ED6 </t>
  </si>
  <si>
    <t xml:space="preserve">Revisione n°2 pompe Vogelsan </t>
  </si>
  <si>
    <t>ELETTROMECCANICA VALSUGANA SAS (00688000223)</t>
  </si>
  <si>
    <t xml:space="preserve">Z272422081 </t>
  </si>
  <si>
    <t xml:space="preserve">Fornitura valvola sicurezza INAIL per motore Enerblue </t>
  </si>
  <si>
    <t>Z8821A6D9E</t>
  </si>
  <si>
    <t>Manutenzione straordinaria cogeneratore Enerblu</t>
  </si>
  <si>
    <t xml:space="preserve">Z6623A8F69 </t>
  </si>
  <si>
    <t xml:space="preserve">Trasporto e smaltimento rifiuto CER 190703 prodotto presso impianto Maserot </t>
  </si>
  <si>
    <t xml:space="preserve">ZB6245F44C </t>
  </si>
  <si>
    <t xml:space="preserve">Fornitura limo presso discarica per rifiuti non pericolosi pra' de anta  </t>
  </si>
  <si>
    <t xml:space="preserve">Z892574B7F </t>
  </si>
  <si>
    <t xml:space="preserve">Fornitura catena genovese inox 316 diam. 3mm - 25 metri </t>
  </si>
  <si>
    <t>FER-COM SRL (00133620252), MONEGO SRL (00658840251)</t>
  </si>
  <si>
    <t xml:space="preserve">ZF426216DD </t>
  </si>
  <si>
    <t xml:space="preserve">Intervento di manutenzione straordinaria FFC: cambio guaine coclee 1 FORSU e 1 TSM </t>
  </si>
  <si>
    <t xml:space="preserve">ZDA25BD989 </t>
  </si>
  <si>
    <t>Manutenzione miscelatore Veritec</t>
  </si>
  <si>
    <t xml:space="preserve">ZE0253A020 </t>
  </si>
  <si>
    <t xml:space="preserve">Manutenzione straordinaria impianto di raffinazione compost </t>
  </si>
  <si>
    <t>ZB6248CCC9</t>
  </si>
  <si>
    <t xml:space="preserve">assistenza sostituzione guaine coclea n2 [Trasversale] Bio del 18/07/2018 </t>
  </si>
  <si>
    <t xml:space="preserve">Z0223FBD81 </t>
  </si>
  <si>
    <t xml:space="preserve">Manutenzione macchine operatrici Cateripllar e sollevatore telescopico Merlo </t>
  </si>
  <si>
    <t>Z0B2378FB0</t>
  </si>
  <si>
    <t>Sostituzione guaine rovinate con guaine nuove su coclea esterna inclinata. Smontaggio pulizia e rimontaggio struttura di protezione coclea</t>
  </si>
  <si>
    <t xml:space="preserve">ZC7230F9F3 </t>
  </si>
  <si>
    <t xml:space="preserve">Saldatura braccio Merlo 2 e collegameno elettrovalvole sistema di miscelazione automatica digestato </t>
  </si>
  <si>
    <t xml:space="preserve">Z232294625 </t>
  </si>
  <si>
    <t xml:space="preserve">Riparazione cappa uscita cocleopressa Thoeni n.2  </t>
  </si>
  <si>
    <t xml:space="preserve">Z9B2203367 </t>
  </si>
  <si>
    <t>Manutenzione braccio sollevatore telescopico Merlo</t>
  </si>
  <si>
    <t xml:space="preserve">Z4B220326E </t>
  </si>
  <si>
    <t>Mantenimento e aggiornamento sito web aziendale</t>
  </si>
  <si>
    <t>Z2F23B12AD</t>
  </si>
  <si>
    <t>Nolo a freddo macchina operatrice</t>
  </si>
  <si>
    <t xml:space="preserve">ZC325B7A1D </t>
  </si>
  <si>
    <t xml:space="preserve">Fornitura di grasso IP ATHESIA PGX 2 </t>
  </si>
  <si>
    <t>7755508FA6</t>
  </si>
  <si>
    <t>Smaltimento rifitui urbani nella discarica di Sant'Urbano (PD) località Brusà</t>
  </si>
  <si>
    <t>GEA SRL (00394760284)</t>
  </si>
  <si>
    <t>7354661A3F</t>
  </si>
  <si>
    <t xml:space="preserve">ZE425091CF </t>
  </si>
  <si>
    <t>Fornitura albero motore pompa trasmissione Merlo1</t>
  </si>
  <si>
    <t xml:space="preserve">Z11229B016 </t>
  </si>
  <si>
    <t>Pezzi ricambio Merlo SAV B650228</t>
  </si>
  <si>
    <t xml:space="preserve">Z742655814 </t>
  </si>
  <si>
    <t xml:space="preserve">Fornitura attrezzature da laboratorio </t>
  </si>
  <si>
    <t>HACH LANGE SRL (11277000151)</t>
  </si>
  <si>
    <t xml:space="preserve">Z5623E21CC </t>
  </si>
  <si>
    <t xml:space="preserve">Fornitura di elettrodo combinato per la misura del pH </t>
  </si>
  <si>
    <t xml:space="preserve">Z62248B239 </t>
  </si>
  <si>
    <t xml:space="preserve">Servizio verifica e taratura pesa a ponte impianto di Maserot  </t>
  </si>
  <si>
    <t xml:space="preserve">IDEALPLUS SRL (03797590241), QUALITY SERVICE SRL (01746850690), BOTTARO SRL (00000000000) </t>
  </si>
  <si>
    <t xml:space="preserve">Z8C21FF779 </t>
  </si>
  <si>
    <t>Manutenzione straordianaria idropulitrice</t>
  </si>
  <si>
    <t>IDROSYSTEM DI DANELUZZI C. E DE CARLO P. SNC (01319710933)</t>
  </si>
  <si>
    <t xml:space="preserve">ZED258DFEE </t>
  </si>
  <si>
    <t xml:space="preserve">Fornitura valvola di ricambio Orbinox EB0250,22-1AE.4M0.E.ST.BSDN250PN10,10bar </t>
  </si>
  <si>
    <t>INTERAPP ITALIANA SRL (08073810155)</t>
  </si>
  <si>
    <t xml:space="preserve">Z0E23FBDCC </t>
  </si>
  <si>
    <t xml:space="preserve">Fornitura contenitori termici per spedizioni campioni digestato </t>
  </si>
  <si>
    <t>IPC di Massa Roberto (MSSRRT78P26L219T)</t>
  </si>
  <si>
    <t>76368331F5</t>
  </si>
  <si>
    <t>Fornitura ed installazione Premium Long Block per motore Jenbacher 312 J H829 e revisione generale alternatore</t>
  </si>
  <si>
    <t>JENBACHER SRL (01479570218)</t>
  </si>
  <si>
    <t xml:space="preserve">Z58231974D </t>
  </si>
  <si>
    <t>Analisi di laboratorio su materiale organico "ispessito"</t>
  </si>
  <si>
    <t>LAB CONTROL (01457900296)</t>
  </si>
  <si>
    <t xml:space="preserve">ZB324FF37E </t>
  </si>
  <si>
    <t xml:space="preserve">Fornitura circuito stampato di ricambio per controllo valvole camino lato Jnebacher </t>
  </si>
  <si>
    <t xml:space="preserve">Z68224F22F </t>
  </si>
  <si>
    <t xml:space="preserve">Determinazione analitica di laboratorio sostanze perfluoroalcaline PFAS - acque sotterranee e percolato discarica Pra' de Anta </t>
  </si>
  <si>
    <t>ECO-RESEARCH SRL (02387520212), LEOCHIMICA SRL (00423540939), EUROLAB SRL (02165880242)</t>
  </si>
  <si>
    <t>LEOCHIMICA SRL (00423540939)</t>
  </si>
  <si>
    <t xml:space="preserve">Z3023345BB </t>
  </si>
  <si>
    <t xml:space="preserve">pubblicazione GURI inserzione esito di gara </t>
  </si>
  <si>
    <t>LIBRERIA CONCESSIONARIA MILANO SRL (04982190151)</t>
  </si>
  <si>
    <t xml:space="preserve">ZF22524402 </t>
  </si>
  <si>
    <t>Attività di implementazione al Regolamento UE 679/2016 in materia di protezione e trattamento dati personali</t>
  </si>
  <si>
    <t>LIKE SRL (04610410286)</t>
  </si>
  <si>
    <t xml:space="preserve">Z55232ABF7 </t>
  </si>
  <si>
    <t xml:space="preserve">Consulenza giuridica e analisi tecnica per adeguamento alle disposizioni del regolamento UE 679/2016 </t>
  </si>
  <si>
    <t xml:space="preserve">ZC9244676D </t>
  </si>
  <si>
    <t xml:space="preserve">Riparazione sonda compost - AS.18.0856  </t>
  </si>
  <si>
    <t xml:space="preserve">Z4B22E5F25 </t>
  </si>
  <si>
    <t xml:space="preserve">Taratura n.3 sensori per compost e fornitura n.6 celle ossigeno </t>
  </si>
  <si>
    <t>ZB424CCDD1</t>
  </si>
  <si>
    <t>Servizio intervento tecnico straordinario per taratura sensore giri centrifuga  Pieralisi</t>
  </si>
  <si>
    <t xml:space="preserve">MACCHINE AGRICOLE IND.LI PIERALISI MAIP SPA (00092740422) </t>
  </si>
  <si>
    <t xml:space="preserve">Z3923E0273 </t>
  </si>
  <si>
    <t>Sostituzione sensore antivibrazioni centrifuga</t>
  </si>
  <si>
    <t>ZEF21C797F</t>
  </si>
  <si>
    <t>Servizio di manutenzione centrifuga Pieralisi - anno 2018</t>
  </si>
  <si>
    <t xml:space="preserve">ZF321D69CF </t>
  </si>
  <si>
    <t xml:space="preserve">servizio produzione file xml per Anac - dati anno 2017 </t>
  </si>
  <si>
    <t xml:space="preserve">Z2425719B9 </t>
  </si>
  <si>
    <t xml:space="preserve">Atto modificativo non novativo di contratto di mutuo chirografario </t>
  </si>
  <si>
    <t>MAURIZIO MALVAGNA (MLVMRZ58H25E897E)</t>
  </si>
  <si>
    <t xml:space="preserve">Z402442EE4 </t>
  </si>
  <si>
    <t xml:space="preserve">Noleggio strumento portatile di misura biogas [1 mese]  </t>
  </si>
  <si>
    <t>MAVETEC SRL UNIPERSONALE (03734520244)</t>
  </si>
  <si>
    <t>Z5124CEA0A</t>
  </si>
  <si>
    <t xml:space="preserve">Fornitura DPI scarpe Beta Thinsulate7294 TKK - n.10 pezzi </t>
  </si>
  <si>
    <t xml:space="preserve">ZB521B8E3D </t>
  </si>
  <si>
    <t>Fornitura 3 treni gomme sollevatori telescopici Merlo</t>
  </si>
  <si>
    <t>PNEUSMARKET FELTRE SRL (00000000000), MORETTO PNEUMATICI (03791190261)</t>
  </si>
  <si>
    <t>MORETTO PNEUMATICI SAS (03791190261)</t>
  </si>
  <si>
    <t xml:space="preserve">Z7021A5F4E </t>
  </si>
  <si>
    <t xml:space="preserve">Fornitura cancelleria e materiale vario  </t>
  </si>
  <si>
    <t xml:space="preserve">ZAC25C2466 </t>
  </si>
  <si>
    <t xml:space="preserve">Elaborazionde del DVR Chimico con impostazione campagna analisi nei luoghi di lavoro </t>
  </si>
  <si>
    <t xml:space="preserve">Z9921AA725 </t>
  </si>
  <si>
    <t xml:space="preserve">Corso formazione Rischio Chimico valido per crediti formativi RSPP </t>
  </si>
  <si>
    <t xml:space="preserve">Z66267D974 </t>
  </si>
  <si>
    <t>Z6025BBC93</t>
  </si>
  <si>
    <t xml:space="preserve">Fornitura 1 scatola grasso lubrificante Atomic LS </t>
  </si>
  <si>
    <t xml:space="preserve">Z232540C05 </t>
  </si>
  <si>
    <t xml:space="preserve">Fornitura n° 1 fusto Nils Antares 46 - 180kg - [200 Lt] </t>
  </si>
  <si>
    <t xml:space="preserve">ZA524CE926 </t>
  </si>
  <si>
    <t>Fornitura olii e grassi lubrificanti</t>
  </si>
  <si>
    <t>Z87243722B</t>
  </si>
  <si>
    <t xml:space="preserve">Fornitura lubrificanti ANTARE 46 kg 180 - POLARIS 20 kg 20 - BORA SAE 10W 40 kg 18 </t>
  </si>
  <si>
    <t>Z452358701</t>
  </si>
  <si>
    <t xml:space="preserve">Fornitura NILS BURIAN SAE 40 - 900kg </t>
  </si>
  <si>
    <t>Z2B230FA10</t>
  </si>
  <si>
    <t xml:space="preserve">fornitura olio lubrificante NILS ANTARES 46 - 180kg  </t>
  </si>
  <si>
    <t xml:space="preserve">ZEE22D9DCE </t>
  </si>
  <si>
    <t xml:space="preserve">Z7821DCEFB </t>
  </si>
  <si>
    <t xml:space="preserve">fornitura NILS ANTARES 46 - 1 fusto 180kg </t>
  </si>
  <si>
    <t>Z362192792</t>
  </si>
  <si>
    <t>Z982192783</t>
  </si>
  <si>
    <t xml:space="preserve">fornitura NILS BURIAN SAE 40 - 900kg </t>
  </si>
  <si>
    <t>Z212343CB0</t>
  </si>
  <si>
    <t xml:space="preserve">Fornitura nastro Farwick 4090x600 3 tele antiolio </t>
  </si>
  <si>
    <t xml:space="preserve">ZDD220047B </t>
  </si>
  <si>
    <t>Pompe oleodinamiche di ricambio per centralina Wuko</t>
  </si>
  <si>
    <t xml:space="preserve">Z9A21C7A1E </t>
  </si>
  <si>
    <t xml:space="preserve">Fornitura ricambi per circuiti oleodinamici - anno 2018 </t>
  </si>
  <si>
    <t>Z6C250DA60</t>
  </si>
  <si>
    <t xml:space="preserve">Servizio manutenzione straordinaria portone rapido Dynaco 10258 G </t>
  </si>
  <si>
    <t>Z4521C7BB8</t>
  </si>
  <si>
    <t>Manutenzione ordinaria portoni Dynaco fossa di stoccaggio RSU</t>
  </si>
  <si>
    <t>ZAE21C7A9B</t>
  </si>
  <si>
    <t xml:space="preserve">Fornitura e montaggio portone area stoccaggio FORSU </t>
  </si>
  <si>
    <t xml:space="preserve">Z932203430 </t>
  </si>
  <si>
    <t>Manutenzione straordianaria CAT</t>
  </si>
  <si>
    <t>OSMI SNC DI MANFROI GIUSEPPE &amp; C (00621250257)</t>
  </si>
  <si>
    <t xml:space="preserve">Z11267DB0E </t>
  </si>
  <si>
    <t xml:space="preserve">Pompa di ricircolo Grundfos Sala collettori per ricircolo acqua teleriscaldamento </t>
  </si>
  <si>
    <t xml:space="preserve">ZCA23E0446 </t>
  </si>
  <si>
    <t xml:space="preserve">Tagliando e riparazione autocarro Renault </t>
  </si>
  <si>
    <t xml:space="preserve">Z8421F8490 </t>
  </si>
  <si>
    <t xml:space="preserve">Smaltimento rifiuto CER 19 05 03 (compost fuori specifica) </t>
  </si>
  <si>
    <t>POLARIS SRL (01174490290)</t>
  </si>
  <si>
    <t>Z75267DA8E</t>
  </si>
  <si>
    <t xml:space="preserve">Nolo gru a caldo per lavori di svuotamento vasca 600 mc </t>
  </si>
  <si>
    <t>POLONIATO SRL (02263250264)</t>
  </si>
  <si>
    <t xml:space="preserve">ZBB2515894 </t>
  </si>
  <si>
    <t>Z6C267D821</t>
  </si>
  <si>
    <t xml:space="preserve">Servizio verifica e stesura dei rapporti di taratura strumentazione di laboratorio </t>
  </si>
  <si>
    <t>BOTTAZZI TECH (02203970245), TRASFERIMENTO TECNOLOGICO E INNOVAZIONE S.C. A R.L. (04636360267), TRESCAL SRL (02498930987), QUALITY SERVICE SRL (01746850690)</t>
  </si>
  <si>
    <t xml:space="preserve">Z3523BB612 </t>
  </si>
  <si>
    <t xml:space="preserve">Fornitura catena inox diam. 250 </t>
  </si>
  <si>
    <t>ZAF22945A4</t>
  </si>
  <si>
    <t>Fornitura catena inox</t>
  </si>
  <si>
    <t xml:space="preserve">Z8821A92E0 </t>
  </si>
  <si>
    <t xml:space="preserve">Servizio di trasporto coclea in acciaio </t>
  </si>
  <si>
    <t xml:space="preserve">Z6722C63F2 </t>
  </si>
  <si>
    <t>Diagnosi energetica ex Dlgs 102/14</t>
  </si>
  <si>
    <t>ESCO BELLUNO SRL (01134990256), ESCO PRIMIERO SRL (02145070229), SANGALLI TECHNOLOGIES SRL (03682760719), SG DYNAMIC E SRL (02344110222)</t>
  </si>
  <si>
    <t>SANGALLI TECHNOLOGIES SRL (03682760719)</t>
  </si>
  <si>
    <t xml:space="preserve">Z5F251516E </t>
  </si>
  <si>
    <t>Fornitura inverter per centrifuga Pieralisi di ricambio</t>
  </si>
  <si>
    <t xml:space="preserve">Z7424FF32E </t>
  </si>
  <si>
    <t xml:space="preserve">Fornitura e piegatura lastra in PEHD1000 </t>
  </si>
  <si>
    <t xml:space="preserve">Z9722BF16C </t>
  </si>
  <si>
    <t>ZCB24989CB</t>
  </si>
  <si>
    <t xml:space="preserve">Fornitura coclee ricambio Seko bio e set di coltelli di ricambio, guarnizione e tenute </t>
  </si>
  <si>
    <t>ZDE2458776</t>
  </si>
  <si>
    <t xml:space="preserve">Z8C243747F </t>
  </si>
  <si>
    <t xml:space="preserve">ZF32677536 </t>
  </si>
  <si>
    <t>Polizza fidejussoria ai sensi della DGRV 2721/2014 impianto trattamento rifiuti non pericolosi loc. Maserot - Santa Giustina (BL)</t>
  </si>
  <si>
    <t>UnipolSai Assicurazioni - MARCHESAN GALDINO &amp; C. SAS (00000000000), SEVERAL INSURANCE BROKER (01103160329), ZURICH PAOLO GAMBA (00218490258)</t>
  </si>
  <si>
    <t>SEVERAL INSURANCE BROKER (01103160329)</t>
  </si>
  <si>
    <t xml:space="preserve">ZEA267D8C1 </t>
  </si>
  <si>
    <t>Fornitura reagenti da laboratorio</t>
  </si>
  <si>
    <t>ZCB242228C</t>
  </si>
  <si>
    <t>fornitura di “sottoprodotti di origine vegetale” da impiegare nel processo di digestione anaerobica</t>
  </si>
  <si>
    <t>SOC. AGR. BIOGAS IL MURELLO S.S. DI DENIS, FRANCO ED ALESSANDRO SARTI (02980531202)</t>
  </si>
  <si>
    <t xml:space="preserve">Z50245527B </t>
  </si>
  <si>
    <t>?</t>
  </si>
  <si>
    <t>SOCIETA' AGRICOLA ALIGHERO ENERGY S.S. (07474880965)</t>
  </si>
  <si>
    <t>Z172432EB9</t>
  </si>
  <si>
    <t xml:space="preserve">ZD82358863 </t>
  </si>
  <si>
    <t xml:space="preserve">Manutenzione verde presso impianto del Maserot di Santa Giustina </t>
  </si>
  <si>
    <t>ZC02434B9B</t>
  </si>
  <si>
    <t xml:space="preserve">Z79242AD3E </t>
  </si>
  <si>
    <t xml:space="preserve">Z88235866F </t>
  </si>
  <si>
    <t xml:space="preserve">Revisione riduttore cocleopressa Thoeni  </t>
  </si>
  <si>
    <t>Z0021A9475</t>
  </si>
  <si>
    <t xml:space="preserve">Servizio per riparazioni meccaniche - anno 2018 </t>
  </si>
  <si>
    <t xml:space="preserve">Z0325C29D5 </t>
  </si>
  <si>
    <t>Formazione in materia di anti corruzione e trasparenza</t>
  </si>
  <si>
    <t>Z7723BB53B</t>
  </si>
  <si>
    <t>Assistenza aggiornamento Modello di Organizzazione, Gestione e Controllo ex d.lgs. 231/2001</t>
  </si>
  <si>
    <t xml:space="preserve">ZA025D93C8 </t>
  </si>
  <si>
    <t xml:space="preserve">Servizio di manutenzione e taratura in campo centralina meteo sita presso impianto di discarica loclaità Pra' de Anta </t>
  </si>
  <si>
    <t xml:space="preserve">Z3D267DA2B </t>
  </si>
  <si>
    <t xml:space="preserve">Calibrazione sistema analisi del Gas </t>
  </si>
  <si>
    <t>Z5224391F7</t>
  </si>
  <si>
    <t>Fornitura analizzatore biogas</t>
  </si>
  <si>
    <t>ZD523D618A</t>
  </si>
  <si>
    <t xml:space="preserve">fornitura prodotti integratori per il processo di digestiione anaerobica </t>
  </si>
  <si>
    <t xml:space="preserve">ZA0233B54C </t>
  </si>
  <si>
    <t>Fornitura pezzi di ricambio cocleopresse</t>
  </si>
  <si>
    <t xml:space="preserve">Z9322F9F8E </t>
  </si>
  <si>
    <t>Servizio di assistenza biologica al processo di digestione anaerobica</t>
  </si>
  <si>
    <t xml:space="preserve">ZEF22D672B </t>
  </si>
  <si>
    <t>Fornitura integratore solido T-NH558</t>
  </si>
  <si>
    <t xml:space="preserve">Z3622D6654 </t>
  </si>
  <si>
    <t>Ricambi per cocleopresse</t>
  </si>
  <si>
    <t xml:space="preserve">Z6321C780A </t>
  </si>
  <si>
    <t>J93G17000150005</t>
  </si>
  <si>
    <t>Revisione coclea per cocleopressa</t>
  </si>
  <si>
    <t xml:space="preserve">Z6B21A5CFA </t>
  </si>
  <si>
    <t xml:space="preserve">Fornitura: Vaglio forato - N° pezzi =6 CODICE: 204 11 389; Elemento d’usura - N° pezzi =6 CODICE: 201 04 486; Piastra tenuta -N° pezzi = 8 CODICE: 201 03 376 </t>
  </si>
  <si>
    <t xml:space="preserve">Z7B23587D5 </t>
  </si>
  <si>
    <t xml:space="preserve">Test di laboratorio sulla fase liquida digestato </t>
  </si>
  <si>
    <t>TRENTINO ACQUE SRL (02449480223)</t>
  </si>
  <si>
    <t xml:space="preserve">Z75247BD53 </t>
  </si>
  <si>
    <t xml:space="preserve">Intervento di ripristino e sostituzione parti elettriche quadro carroponte </t>
  </si>
  <si>
    <t>Z7F24A5FA4</t>
  </si>
  <si>
    <t xml:space="preserve">fornitura clima portatile </t>
  </si>
  <si>
    <t>UNIEURO SPA</t>
  </si>
  <si>
    <t xml:space="preserve">Z1B267DACF </t>
  </si>
  <si>
    <t xml:space="preserve">Riparazione taratura sensori Vegabar66 </t>
  </si>
  <si>
    <t xml:space="preserve">ZEE23DDA03 </t>
  </si>
  <si>
    <t xml:space="preserve">Taratura sensore volumetrico Vega digestore </t>
  </si>
  <si>
    <t xml:space="preserve">Z53229AF3F </t>
  </si>
  <si>
    <t>ANALISI-VERIFICHE SONDE VEGA: 
VEGABAR 66 BR66-PA.CXEAAP1DXXX N° serie: 31979893; 
VEGABAR66 BR66.CXAAAX1DHTMAX N° serie: 20962124;</t>
  </si>
  <si>
    <t>Z832498904</t>
  </si>
  <si>
    <t xml:space="preserve">servizio taratura pesa a bordo mezzo CAT 924 G </t>
  </si>
  <si>
    <t>VEI ITALIA SRL (03625900240)</t>
  </si>
  <si>
    <t xml:space="preserve">ZDC228A921 </t>
  </si>
  <si>
    <t xml:space="preserve">Smaltimento rifiuto CER 190703 prodotto da discarica rifiuti non pericolosi loc. Pra' de Anta di Ponte nelle Alpi (BL) </t>
  </si>
  <si>
    <t>VEOLIA ACQUA SERVIZI SRL (08867700968)</t>
  </si>
  <si>
    <t>Z0A267D92B</t>
  </si>
  <si>
    <t xml:space="preserve">Integrazione di pezzi ricambio per conclusione manutanzione su miscelatore </t>
  </si>
  <si>
    <t>VERITEC AG (svizzera)</t>
  </si>
  <si>
    <t>Z97244F5D8</t>
  </si>
  <si>
    <t xml:space="preserve">Fornitura ricambi di parti di usura del miscelatore Veritec AG </t>
  </si>
  <si>
    <t xml:space="preserve">ZAF24349F7 </t>
  </si>
  <si>
    <t xml:space="preserve">Intervento urgente x pesa a ponte Vincro  </t>
  </si>
  <si>
    <t>VINCRO BILANCE SRL (01144890223)</t>
  </si>
  <si>
    <t xml:space="preserve">Z4E248CC35 </t>
  </si>
  <si>
    <t xml:space="preserve">Fornitura di 2 kit lobi di ricambio per pompa Vogelsan più kit guarnizioni  </t>
  </si>
  <si>
    <t xml:space="preserve">ZBD24CCD4D </t>
  </si>
  <si>
    <t>Fornitura n°4 cuscinetti di ricambio per rullo alto del Terraselect V6 -W.Ladurner</t>
  </si>
  <si>
    <t xml:space="preserve">Z7023586D4 </t>
  </si>
  <si>
    <t xml:space="preserve">Fornitura rulli di ricambio vaglio Farwich N°PZ:5 </t>
  </si>
  <si>
    <t xml:space="preserve">Z5822AEB53 </t>
  </si>
  <si>
    <t>N. 2 rilievi plani-altimetrici discarica per rifiuti non pericolosi località Pra' de Anta_ANNO 2018</t>
  </si>
  <si>
    <t xml:space="preserve">Z012431339 </t>
  </si>
  <si>
    <t xml:space="preserve">Fornitura saldatrice a filo con accessori di lavoro e di sicurezza e bombole </t>
  </si>
  <si>
    <t xml:space="preserve">TREMONTI SNC DI A.TREMONTI &amp; C </t>
  </si>
  <si>
    <t>Servizio di ritiro, trasporto e trattamento rifiuto speciale CER 19 12 12</t>
  </si>
  <si>
    <t>73738559A3</t>
  </si>
  <si>
    <t>Servizio di ritiro, trasporto e trattamento rifiuto urbano CER 19 12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</si>
</sst>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1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4" fillId="0" borderId="1" xfId="1" applyFill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7" fillId="0" borderId="1" xfId="2" applyFill="1" applyBorder="1" applyAlignment="1">
      <alignment vertical="top" wrapText="1"/>
    </xf>
    <xf numFmtId="14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1" fontId="0" fillId="0" borderId="1" xfId="0" applyNumberFormat="1" applyBorder="1" applyAlignment="1">
      <alignment vertical="top" wrapText="1"/>
    </xf>
  </cellXfs>
  <cellStyles count="3">
    <cellStyle name="Collegamento ipertestuale" xfId="2" builtinId="8"/>
    <cellStyle name="Normale" xfId="0" builtinId="0"/>
    <cellStyle name="Valore non valido" xfId="1" builtinId="27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8"/>
  <sheetViews>
    <sheetView tabSelected="1" view="pageLayout" topLeftCell="A37" zoomScale="50" zoomScaleNormal="80" zoomScalePageLayoutView="50" workbookViewId="0">
      <selection activeCell="A2" sqref="A2:O208"/>
    </sheetView>
  </sheetViews>
  <sheetFormatPr defaultColWidth="9.140625" defaultRowHeight="15" x14ac:dyDescent="0.25"/>
  <cols>
    <col min="1" max="1" width="10.42578125" style="3" bestFit="1" customWidth="1"/>
    <col min="2" max="2" width="28.42578125" style="2" bestFit="1" customWidth="1"/>
    <col min="3" max="3" width="16.5703125" style="2" customWidth="1"/>
    <col min="4" max="4" width="18.5703125" style="2" customWidth="1"/>
    <col min="5" max="5" width="13.85546875" style="3" bestFit="1" customWidth="1"/>
    <col min="6" max="6" width="17.28515625" style="2" bestFit="1" customWidth="1"/>
    <col min="7" max="7" width="71.28515625" style="3" customWidth="1"/>
    <col min="8" max="8" width="68.85546875" style="3" bestFit="1" customWidth="1"/>
    <col min="9" max="9" width="13.7109375" style="3" customWidth="1"/>
    <col min="10" max="10" width="13" style="3" bestFit="1" customWidth="1"/>
    <col min="11" max="11" width="22.140625" style="8" customWidth="1"/>
    <col min="12" max="12" width="21.85546875" style="8" customWidth="1"/>
    <col min="13" max="13" width="32.42578125" style="3" customWidth="1"/>
    <col min="14" max="14" width="32.5703125" style="3" customWidth="1"/>
    <col min="15" max="15" width="27.7109375" style="3" customWidth="1"/>
    <col min="16" max="16" width="7.85546875" style="3" customWidth="1"/>
    <col min="17" max="17" width="4.7109375" style="3" customWidth="1"/>
    <col min="18" max="18" width="5.7109375" style="3" customWidth="1"/>
    <col min="19" max="19" width="6.28515625" style="3" customWidth="1"/>
    <col min="20" max="16384" width="9.140625" style="3"/>
  </cols>
  <sheetData>
    <row r="1" spans="1:21" ht="30" x14ac:dyDescent="0.25">
      <c r="A1" s="11" t="s">
        <v>0</v>
      </c>
      <c r="B1" s="11" t="s">
        <v>43</v>
      </c>
      <c r="C1" s="10" t="s">
        <v>44</v>
      </c>
      <c r="D1" s="11" t="s">
        <v>45</v>
      </c>
      <c r="E1" s="10" t="s">
        <v>1</v>
      </c>
      <c r="F1" s="11" t="s">
        <v>39</v>
      </c>
      <c r="G1" s="11" t="s">
        <v>2</v>
      </c>
      <c r="H1" s="11" t="s">
        <v>3</v>
      </c>
      <c r="I1" s="11" t="s">
        <v>4</v>
      </c>
      <c r="J1" s="11" t="s">
        <v>5</v>
      </c>
      <c r="K1" s="12" t="s">
        <v>6</v>
      </c>
      <c r="L1" s="13" t="s">
        <v>17</v>
      </c>
      <c r="M1" s="11" t="s">
        <v>7</v>
      </c>
      <c r="N1" s="11" t="s">
        <v>12</v>
      </c>
      <c r="O1" s="11" t="s">
        <v>8</v>
      </c>
      <c r="P1" s="15"/>
      <c r="Q1" s="15"/>
      <c r="R1" s="15"/>
      <c r="S1" s="15"/>
      <c r="T1" s="15"/>
      <c r="U1" s="15"/>
    </row>
    <row r="2" spans="1:21" s="15" customFormat="1" ht="30" x14ac:dyDescent="0.25">
      <c r="A2" s="4">
        <v>2018</v>
      </c>
      <c r="B2" s="4" t="s">
        <v>46</v>
      </c>
      <c r="C2" s="19" t="s">
        <v>48</v>
      </c>
      <c r="D2" s="4" t="s">
        <v>47</v>
      </c>
      <c r="E2" s="9" t="s">
        <v>100</v>
      </c>
      <c r="F2" s="4"/>
      <c r="G2" s="4" t="s">
        <v>101</v>
      </c>
      <c r="H2" s="4" t="s">
        <v>16</v>
      </c>
      <c r="I2" s="6">
        <v>43466</v>
      </c>
      <c r="J2" s="6">
        <v>43920</v>
      </c>
      <c r="K2" s="7">
        <v>21409</v>
      </c>
      <c r="L2" s="7">
        <v>13229.01</v>
      </c>
      <c r="M2" s="4" t="s">
        <v>80</v>
      </c>
      <c r="N2" s="4" t="s">
        <v>80</v>
      </c>
      <c r="O2" s="25"/>
      <c r="P2" s="16"/>
    </row>
    <row r="3" spans="1:21" ht="45" x14ac:dyDescent="0.25">
      <c r="A3" s="4">
        <v>2018</v>
      </c>
      <c r="B3" s="4" t="s">
        <v>46</v>
      </c>
      <c r="C3" s="19" t="s">
        <v>48</v>
      </c>
      <c r="D3" s="4" t="s">
        <v>47</v>
      </c>
      <c r="E3" s="9" t="s">
        <v>102</v>
      </c>
      <c r="F3" s="4"/>
      <c r="G3" s="4" t="s">
        <v>103</v>
      </c>
      <c r="H3" s="4" t="s">
        <v>16</v>
      </c>
      <c r="I3" s="6">
        <v>43214</v>
      </c>
      <c r="J3" s="6">
        <v>43214</v>
      </c>
      <c r="K3" s="7">
        <v>526.70000000000005</v>
      </c>
      <c r="L3" s="7">
        <v>526.70000000000005</v>
      </c>
      <c r="M3" s="4" t="s">
        <v>104</v>
      </c>
      <c r="N3" s="4" t="s">
        <v>105</v>
      </c>
      <c r="O3" s="4"/>
    </row>
    <row r="4" spans="1:21" ht="45" x14ac:dyDescent="0.25">
      <c r="A4" s="4">
        <v>2018</v>
      </c>
      <c r="B4" s="4" t="s">
        <v>46</v>
      </c>
      <c r="C4" s="19" t="s">
        <v>48</v>
      </c>
      <c r="D4" s="4" t="s">
        <v>47</v>
      </c>
      <c r="E4" s="9" t="s">
        <v>106</v>
      </c>
      <c r="F4" s="4"/>
      <c r="G4" s="4" t="s">
        <v>107</v>
      </c>
      <c r="H4" s="4" t="s">
        <v>16</v>
      </c>
      <c r="I4" s="6">
        <v>43183</v>
      </c>
      <c r="J4" s="6">
        <v>43183</v>
      </c>
      <c r="K4" s="7">
        <v>656.7</v>
      </c>
      <c r="L4" s="7">
        <v>656.7</v>
      </c>
      <c r="M4" s="4" t="s">
        <v>104</v>
      </c>
      <c r="N4" s="4" t="s">
        <v>105</v>
      </c>
      <c r="O4" s="4"/>
    </row>
    <row r="5" spans="1:21" ht="30" x14ac:dyDescent="0.25">
      <c r="A5" s="4">
        <v>2018</v>
      </c>
      <c r="B5" s="4" t="s">
        <v>46</v>
      </c>
      <c r="C5" s="19" t="s">
        <v>48</v>
      </c>
      <c r="D5" s="4" t="s">
        <v>47</v>
      </c>
      <c r="E5" s="9" t="s">
        <v>108</v>
      </c>
      <c r="F5" s="4"/>
      <c r="G5" s="4" t="s">
        <v>109</v>
      </c>
      <c r="H5" s="4" t="s">
        <v>16</v>
      </c>
      <c r="I5" s="6">
        <v>43206</v>
      </c>
      <c r="J5" s="6">
        <v>43312</v>
      </c>
      <c r="K5" s="7">
        <v>1324.26</v>
      </c>
      <c r="L5" s="7">
        <v>1289.26</v>
      </c>
      <c r="M5" s="4" t="s">
        <v>32</v>
      </c>
      <c r="N5" s="4" t="s">
        <v>32</v>
      </c>
      <c r="O5" s="4"/>
    </row>
    <row r="6" spans="1:21" x14ac:dyDescent="0.25">
      <c r="A6" s="4">
        <v>2018</v>
      </c>
      <c r="B6" s="4" t="s">
        <v>46</v>
      </c>
      <c r="C6" s="19" t="s">
        <v>48</v>
      </c>
      <c r="D6" s="4" t="s">
        <v>47</v>
      </c>
      <c r="E6" s="9" t="s">
        <v>110</v>
      </c>
      <c r="F6" s="14" t="s">
        <v>111</v>
      </c>
      <c r="G6" s="4" t="s">
        <v>112</v>
      </c>
      <c r="H6" s="4" t="s">
        <v>16</v>
      </c>
      <c r="I6" s="6">
        <v>43607</v>
      </c>
      <c r="J6" s="6">
        <v>43607</v>
      </c>
      <c r="K6" s="7">
        <v>500</v>
      </c>
      <c r="L6" s="7">
        <v>496.5</v>
      </c>
      <c r="M6" s="4" t="s">
        <v>32</v>
      </c>
      <c r="N6" s="4" t="s">
        <v>32</v>
      </c>
      <c r="O6" s="4"/>
    </row>
    <row r="7" spans="1:21" x14ac:dyDescent="0.25">
      <c r="A7" s="4">
        <v>2018</v>
      </c>
      <c r="B7" s="4" t="s">
        <v>46</v>
      </c>
      <c r="C7" s="19" t="s">
        <v>48</v>
      </c>
      <c r="D7" s="4" t="s">
        <v>47</v>
      </c>
      <c r="E7" s="9" t="s">
        <v>113</v>
      </c>
      <c r="F7" s="4"/>
      <c r="G7" s="4" t="s">
        <v>81</v>
      </c>
      <c r="H7" s="4" t="s">
        <v>16</v>
      </c>
      <c r="I7" s="6">
        <v>43373</v>
      </c>
      <c r="J7" s="6">
        <v>43738</v>
      </c>
      <c r="K7" s="7">
        <v>492</v>
      </c>
      <c r="L7" s="7">
        <v>432</v>
      </c>
      <c r="M7" s="4" t="s">
        <v>82</v>
      </c>
      <c r="N7" s="4" t="s">
        <v>82</v>
      </c>
      <c r="O7" s="4"/>
    </row>
    <row r="8" spans="1:21" x14ac:dyDescent="0.25">
      <c r="A8" s="4">
        <v>2018</v>
      </c>
      <c r="B8" s="4" t="s">
        <v>46</v>
      </c>
      <c r="C8" s="19" t="s">
        <v>48</v>
      </c>
      <c r="D8" s="4" t="s">
        <v>47</v>
      </c>
      <c r="E8" s="9" t="s">
        <v>114</v>
      </c>
      <c r="F8" s="4"/>
      <c r="G8" s="4" t="s">
        <v>115</v>
      </c>
      <c r="H8" s="4" t="s">
        <v>16</v>
      </c>
      <c r="I8" s="6">
        <v>43382</v>
      </c>
      <c r="J8" s="6">
        <v>43472</v>
      </c>
      <c r="K8" s="7">
        <v>5000</v>
      </c>
      <c r="L8" s="7">
        <v>4650</v>
      </c>
      <c r="M8" s="4" t="s">
        <v>36</v>
      </c>
      <c r="N8" s="4" t="s">
        <v>36</v>
      </c>
      <c r="O8" s="4"/>
    </row>
    <row r="9" spans="1:21" x14ac:dyDescent="0.25">
      <c r="A9" s="4">
        <v>2018</v>
      </c>
      <c r="B9" s="4" t="s">
        <v>46</v>
      </c>
      <c r="C9" s="19" t="s">
        <v>48</v>
      </c>
      <c r="D9" s="4" t="s">
        <v>47</v>
      </c>
      <c r="E9" s="9" t="s">
        <v>116</v>
      </c>
      <c r="F9" s="4"/>
      <c r="G9" s="4" t="s">
        <v>117</v>
      </c>
      <c r="H9" s="4" t="s">
        <v>16</v>
      </c>
      <c r="I9" s="6">
        <v>43382</v>
      </c>
      <c r="J9" s="6">
        <v>43584</v>
      </c>
      <c r="K9" s="7">
        <v>2000</v>
      </c>
      <c r="L9" s="7">
        <v>1440</v>
      </c>
      <c r="M9" s="4" t="s">
        <v>36</v>
      </c>
      <c r="N9" s="4" t="s">
        <v>36</v>
      </c>
      <c r="O9" s="25"/>
    </row>
    <row r="10" spans="1:21" ht="30" x14ac:dyDescent="0.25">
      <c r="A10" s="4">
        <v>2018</v>
      </c>
      <c r="B10" s="4" t="s">
        <v>46</v>
      </c>
      <c r="C10" s="19" t="s">
        <v>48</v>
      </c>
      <c r="D10" s="4" t="s">
        <v>47</v>
      </c>
      <c r="E10" s="9" t="s">
        <v>118</v>
      </c>
      <c r="F10" s="4"/>
      <c r="G10" s="4" t="s">
        <v>119</v>
      </c>
      <c r="H10" s="4" t="s">
        <v>16</v>
      </c>
      <c r="I10" s="6">
        <v>43376</v>
      </c>
      <c r="J10" s="6">
        <v>43381</v>
      </c>
      <c r="K10" s="7">
        <v>1400</v>
      </c>
      <c r="L10" s="7">
        <v>1400</v>
      </c>
      <c r="M10" s="4" t="s">
        <v>36</v>
      </c>
      <c r="N10" s="4" t="s">
        <v>36</v>
      </c>
      <c r="O10" s="4"/>
    </row>
    <row r="11" spans="1:21" ht="30" x14ac:dyDescent="0.25">
      <c r="A11" s="4">
        <v>2018</v>
      </c>
      <c r="B11" s="4" t="s">
        <v>46</v>
      </c>
      <c r="C11" s="19" t="s">
        <v>48</v>
      </c>
      <c r="D11" s="4" t="s">
        <v>47</v>
      </c>
      <c r="E11" s="9" t="s">
        <v>120</v>
      </c>
      <c r="F11" s="4"/>
      <c r="G11" s="4" t="s">
        <v>115</v>
      </c>
      <c r="H11" s="4" t="s">
        <v>16</v>
      </c>
      <c r="I11" s="6">
        <v>43360</v>
      </c>
      <c r="J11" s="6">
        <v>43360</v>
      </c>
      <c r="K11" s="7">
        <v>1800</v>
      </c>
      <c r="L11" s="7">
        <v>1800</v>
      </c>
      <c r="M11" s="4" t="s">
        <v>36</v>
      </c>
      <c r="N11" s="4" t="s">
        <v>36</v>
      </c>
      <c r="O11" s="4"/>
    </row>
    <row r="12" spans="1:21" x14ac:dyDescent="0.25">
      <c r="A12" s="4">
        <v>2018</v>
      </c>
      <c r="B12" s="4" t="s">
        <v>46</v>
      </c>
      <c r="C12" s="19" t="s">
        <v>48</v>
      </c>
      <c r="D12" s="4" t="s">
        <v>47</v>
      </c>
      <c r="E12" s="9" t="s">
        <v>121</v>
      </c>
      <c r="F12" s="4"/>
      <c r="G12" s="4" t="s">
        <v>115</v>
      </c>
      <c r="H12" s="4" t="s">
        <v>16</v>
      </c>
      <c r="I12" s="26">
        <v>43339</v>
      </c>
      <c r="J12" s="26">
        <v>43339</v>
      </c>
      <c r="K12" s="7">
        <v>3200</v>
      </c>
      <c r="L12" s="7">
        <v>3200</v>
      </c>
      <c r="M12" s="4" t="s">
        <v>36</v>
      </c>
      <c r="N12" s="4" t="s">
        <v>36</v>
      </c>
      <c r="O12" s="4"/>
    </row>
    <row r="13" spans="1:21" x14ac:dyDescent="0.25">
      <c r="A13" s="4">
        <v>2018</v>
      </c>
      <c r="B13" s="4" t="s">
        <v>46</v>
      </c>
      <c r="C13" s="19" t="s">
        <v>48</v>
      </c>
      <c r="D13" s="4" t="s">
        <v>47</v>
      </c>
      <c r="E13" s="9" t="s">
        <v>122</v>
      </c>
      <c r="F13" s="4"/>
      <c r="G13" s="4" t="s">
        <v>115</v>
      </c>
      <c r="H13" s="4" t="s">
        <v>16</v>
      </c>
      <c r="I13" s="6">
        <v>43313</v>
      </c>
      <c r="J13" s="6">
        <v>43315</v>
      </c>
      <c r="K13" s="7">
        <v>2250</v>
      </c>
      <c r="L13" s="7">
        <v>2250</v>
      </c>
      <c r="M13" s="4" t="s">
        <v>36</v>
      </c>
      <c r="N13" s="4" t="s">
        <v>36</v>
      </c>
      <c r="O13" s="4"/>
    </row>
    <row r="14" spans="1:21" x14ac:dyDescent="0.25">
      <c r="A14" s="4">
        <v>2018</v>
      </c>
      <c r="B14" s="4" t="s">
        <v>46</v>
      </c>
      <c r="C14" s="19" t="s">
        <v>48</v>
      </c>
      <c r="D14" s="4" t="s">
        <v>47</v>
      </c>
      <c r="E14" s="9" t="s">
        <v>123</v>
      </c>
      <c r="F14" s="4"/>
      <c r="G14" s="4" t="s">
        <v>115</v>
      </c>
      <c r="H14" s="4" t="s">
        <v>16</v>
      </c>
      <c r="I14" s="6">
        <v>43277</v>
      </c>
      <c r="J14" s="6">
        <v>43277</v>
      </c>
      <c r="K14" s="7">
        <v>3600</v>
      </c>
      <c r="L14" s="7">
        <v>3600</v>
      </c>
      <c r="M14" s="4" t="s">
        <v>36</v>
      </c>
      <c r="N14" s="4" t="s">
        <v>36</v>
      </c>
      <c r="O14" s="4"/>
    </row>
    <row r="15" spans="1:21" ht="30" x14ac:dyDescent="0.25">
      <c r="A15" s="4">
        <v>2018</v>
      </c>
      <c r="B15" s="4" t="s">
        <v>46</v>
      </c>
      <c r="C15" s="19" t="s">
        <v>48</v>
      </c>
      <c r="D15" s="4" t="s">
        <v>47</v>
      </c>
      <c r="E15" s="9" t="s">
        <v>124</v>
      </c>
      <c r="F15" s="4"/>
      <c r="G15" s="4" t="s">
        <v>125</v>
      </c>
      <c r="H15" s="4" t="s">
        <v>16</v>
      </c>
      <c r="I15" s="6">
        <v>43259</v>
      </c>
      <c r="J15" s="6">
        <v>43354</v>
      </c>
      <c r="K15" s="7">
        <v>750</v>
      </c>
      <c r="L15" s="7">
        <v>750</v>
      </c>
      <c r="M15" s="4" t="s">
        <v>13</v>
      </c>
      <c r="N15" s="4" t="s">
        <v>13</v>
      </c>
      <c r="O15" s="4"/>
    </row>
    <row r="16" spans="1:21" ht="30" x14ac:dyDescent="0.25">
      <c r="A16" s="4">
        <v>2018</v>
      </c>
      <c r="B16" s="4" t="s">
        <v>46</v>
      </c>
      <c r="C16" s="19" t="s">
        <v>48</v>
      </c>
      <c r="D16" s="4" t="s">
        <v>47</v>
      </c>
      <c r="E16" s="9" t="s">
        <v>126</v>
      </c>
      <c r="F16" s="4"/>
      <c r="G16" s="4" t="s">
        <v>127</v>
      </c>
      <c r="H16" s="4" t="s">
        <v>16</v>
      </c>
      <c r="I16" s="6">
        <v>43167</v>
      </c>
      <c r="J16" s="6">
        <v>43180</v>
      </c>
      <c r="K16" s="7">
        <v>215</v>
      </c>
      <c r="L16" s="7">
        <v>215</v>
      </c>
      <c r="M16" s="4" t="s">
        <v>13</v>
      </c>
      <c r="N16" s="4" t="s">
        <v>13</v>
      </c>
      <c r="O16" s="4"/>
    </row>
    <row r="17" spans="1:15" ht="30" x14ac:dyDescent="0.25">
      <c r="A17" s="4">
        <v>2018</v>
      </c>
      <c r="B17" s="4" t="s">
        <v>46</v>
      </c>
      <c r="C17" s="19" t="s">
        <v>48</v>
      </c>
      <c r="D17" s="4" t="s">
        <v>47</v>
      </c>
      <c r="E17" s="9" t="s">
        <v>128</v>
      </c>
      <c r="F17" s="4"/>
      <c r="G17" s="4" t="s">
        <v>129</v>
      </c>
      <c r="H17" s="4" t="s">
        <v>16</v>
      </c>
      <c r="I17" s="6">
        <v>43234</v>
      </c>
      <c r="J17" s="6">
        <v>43234</v>
      </c>
      <c r="K17" s="7">
        <v>2385</v>
      </c>
      <c r="L17" s="7">
        <v>2640.1</v>
      </c>
      <c r="M17" s="4" t="s">
        <v>83</v>
      </c>
      <c r="N17" s="4" t="s">
        <v>83</v>
      </c>
      <c r="O17" s="4"/>
    </row>
    <row r="18" spans="1:15" x14ac:dyDescent="0.25">
      <c r="A18" s="4">
        <v>2018</v>
      </c>
      <c r="B18" s="4" t="s">
        <v>46</v>
      </c>
      <c r="C18" s="19" t="s">
        <v>48</v>
      </c>
      <c r="D18" s="4" t="s">
        <v>47</v>
      </c>
      <c r="E18" s="9" t="s">
        <v>130</v>
      </c>
      <c r="F18" s="4"/>
      <c r="G18" s="4" t="s">
        <v>131</v>
      </c>
      <c r="H18" s="4" t="s">
        <v>16</v>
      </c>
      <c r="I18" s="6">
        <v>43101</v>
      </c>
      <c r="J18" s="6">
        <v>43465</v>
      </c>
      <c r="K18" s="7">
        <v>1500</v>
      </c>
      <c r="L18" s="7">
        <v>828.08</v>
      </c>
      <c r="M18" s="4" t="s">
        <v>132</v>
      </c>
      <c r="N18" s="4" t="s">
        <v>132</v>
      </c>
      <c r="O18" s="4"/>
    </row>
    <row r="19" spans="1:15" x14ac:dyDescent="0.25">
      <c r="A19" s="4">
        <v>2018</v>
      </c>
      <c r="B19" s="4" t="s">
        <v>46</v>
      </c>
      <c r="C19" s="19" t="s">
        <v>48</v>
      </c>
      <c r="D19" s="4" t="s">
        <v>47</v>
      </c>
      <c r="E19" s="9" t="s">
        <v>133</v>
      </c>
      <c r="F19" s="4"/>
      <c r="G19" s="4" t="s">
        <v>134</v>
      </c>
      <c r="H19" s="4" t="s">
        <v>16</v>
      </c>
      <c r="I19" s="6">
        <v>43118</v>
      </c>
      <c r="J19" s="6">
        <v>43118</v>
      </c>
      <c r="K19" s="7">
        <v>420</v>
      </c>
      <c r="L19" s="7">
        <v>462</v>
      </c>
      <c r="M19" s="4" t="s">
        <v>132</v>
      </c>
      <c r="N19" s="4" t="s">
        <v>132</v>
      </c>
      <c r="O19" s="4"/>
    </row>
    <row r="20" spans="1:15" ht="30" x14ac:dyDescent="0.25">
      <c r="A20" s="4">
        <v>2018</v>
      </c>
      <c r="B20" s="4" t="s">
        <v>46</v>
      </c>
      <c r="C20" s="19" t="s">
        <v>48</v>
      </c>
      <c r="D20" s="4" t="s">
        <v>47</v>
      </c>
      <c r="E20" s="9" t="s">
        <v>135</v>
      </c>
      <c r="F20" s="4"/>
      <c r="G20" s="4" t="s">
        <v>84</v>
      </c>
      <c r="H20" s="4" t="s">
        <v>16</v>
      </c>
      <c r="I20" s="6">
        <v>43373</v>
      </c>
      <c r="J20" s="6">
        <v>43738</v>
      </c>
      <c r="K20" s="7">
        <v>990</v>
      </c>
      <c r="L20" s="7">
        <v>990</v>
      </c>
      <c r="M20" s="4" t="s">
        <v>21</v>
      </c>
      <c r="N20" s="4" t="s">
        <v>21</v>
      </c>
      <c r="O20" s="4"/>
    </row>
    <row r="21" spans="1:15" ht="30" x14ac:dyDescent="0.25">
      <c r="A21" s="4">
        <v>2018</v>
      </c>
      <c r="B21" s="4" t="s">
        <v>46</v>
      </c>
      <c r="C21" s="19" t="s">
        <v>48</v>
      </c>
      <c r="D21" s="4" t="s">
        <v>47</v>
      </c>
      <c r="E21" s="9" t="s">
        <v>136</v>
      </c>
      <c r="F21" s="4"/>
      <c r="G21" s="4" t="s">
        <v>137</v>
      </c>
      <c r="H21" s="4" t="s">
        <v>16</v>
      </c>
      <c r="I21" s="6">
        <v>43437</v>
      </c>
      <c r="J21" s="6">
        <v>43600</v>
      </c>
      <c r="K21" s="7">
        <v>34100</v>
      </c>
      <c r="L21" s="7">
        <v>11142.95</v>
      </c>
      <c r="M21" s="4" t="s">
        <v>85</v>
      </c>
      <c r="N21" s="4" t="s">
        <v>85</v>
      </c>
      <c r="O21" s="25"/>
    </row>
    <row r="22" spans="1:15" ht="120" x14ac:dyDescent="0.25">
      <c r="A22" s="4">
        <v>2018</v>
      </c>
      <c r="B22" s="4" t="s">
        <v>46</v>
      </c>
      <c r="C22" s="19" t="s">
        <v>48</v>
      </c>
      <c r="D22" s="4" t="s">
        <v>47</v>
      </c>
      <c r="E22" s="9" t="s">
        <v>138</v>
      </c>
      <c r="F22" s="4"/>
      <c r="G22" s="4" t="s">
        <v>139</v>
      </c>
      <c r="H22" s="5" t="s">
        <v>49</v>
      </c>
      <c r="I22" s="6">
        <v>43181</v>
      </c>
      <c r="J22" s="6">
        <v>43449</v>
      </c>
      <c r="K22" s="7">
        <v>89800</v>
      </c>
      <c r="L22" s="7">
        <v>103806.49</v>
      </c>
      <c r="M22" s="4" t="s">
        <v>140</v>
      </c>
      <c r="N22" s="4" t="s">
        <v>85</v>
      </c>
      <c r="O22" s="4"/>
    </row>
    <row r="23" spans="1:15" ht="30" x14ac:dyDescent="0.25">
      <c r="A23" s="4">
        <v>2018</v>
      </c>
      <c r="B23" s="4" t="s">
        <v>46</v>
      </c>
      <c r="C23" s="19" t="s">
        <v>48</v>
      </c>
      <c r="D23" s="4" t="s">
        <v>47</v>
      </c>
      <c r="E23" s="9" t="s">
        <v>141</v>
      </c>
      <c r="F23" s="4"/>
      <c r="G23" s="4" t="s">
        <v>142</v>
      </c>
      <c r="H23" s="4" t="s">
        <v>16</v>
      </c>
      <c r="I23" s="26">
        <v>43097</v>
      </c>
      <c r="J23" s="26">
        <v>43180</v>
      </c>
      <c r="K23" s="7">
        <v>16500</v>
      </c>
      <c r="L23" s="7">
        <v>28543</v>
      </c>
      <c r="M23" s="4" t="s">
        <v>42</v>
      </c>
      <c r="N23" s="4" t="s">
        <v>42</v>
      </c>
      <c r="O23" s="4"/>
    </row>
    <row r="24" spans="1:15" ht="30" x14ac:dyDescent="0.25">
      <c r="A24" s="4">
        <v>2018</v>
      </c>
      <c r="B24" s="4" t="s">
        <v>46</v>
      </c>
      <c r="C24" s="19" t="s">
        <v>48</v>
      </c>
      <c r="D24" s="4" t="s">
        <v>47</v>
      </c>
      <c r="E24" s="9" t="s">
        <v>143</v>
      </c>
      <c r="F24" s="4"/>
      <c r="G24" s="4" t="s">
        <v>144</v>
      </c>
      <c r="H24" s="4" t="s">
        <v>16</v>
      </c>
      <c r="I24" s="6">
        <v>43448</v>
      </c>
      <c r="J24" s="6">
        <v>43448</v>
      </c>
      <c r="K24" s="7">
        <v>672</v>
      </c>
      <c r="L24" s="7">
        <v>672</v>
      </c>
      <c r="M24" s="4" t="s">
        <v>145</v>
      </c>
      <c r="N24" s="4" t="s">
        <v>145</v>
      </c>
      <c r="O24" s="4"/>
    </row>
    <row r="25" spans="1:15" ht="30" x14ac:dyDescent="0.25">
      <c r="A25" s="4">
        <v>2018</v>
      </c>
      <c r="B25" s="4" t="s">
        <v>46</v>
      </c>
      <c r="C25" s="19" t="s">
        <v>48</v>
      </c>
      <c r="D25" s="4" t="s">
        <v>47</v>
      </c>
      <c r="E25" s="9" t="s">
        <v>146</v>
      </c>
      <c r="F25" s="4"/>
      <c r="G25" s="4" t="s">
        <v>147</v>
      </c>
      <c r="H25" s="4" t="s">
        <v>16</v>
      </c>
      <c r="I25" s="6">
        <v>43101</v>
      </c>
      <c r="J25" s="6">
        <v>43465</v>
      </c>
      <c r="K25" s="7">
        <v>3600</v>
      </c>
      <c r="L25" s="7">
        <v>3328</v>
      </c>
      <c r="M25" s="4" t="s">
        <v>145</v>
      </c>
      <c r="N25" s="4" t="s">
        <v>145</v>
      </c>
      <c r="O25" s="4"/>
    </row>
    <row r="26" spans="1:15" ht="30" x14ac:dyDescent="0.25">
      <c r="A26" s="4">
        <v>2018</v>
      </c>
      <c r="B26" s="4" t="s">
        <v>46</v>
      </c>
      <c r="C26" s="19" t="s">
        <v>48</v>
      </c>
      <c r="D26" s="4" t="s">
        <v>47</v>
      </c>
      <c r="E26" s="9" t="s">
        <v>148</v>
      </c>
      <c r="F26" s="4"/>
      <c r="G26" s="4" t="s">
        <v>149</v>
      </c>
      <c r="H26" s="4" t="s">
        <v>16</v>
      </c>
      <c r="I26" s="6">
        <v>43375</v>
      </c>
      <c r="J26" s="6">
        <v>43383</v>
      </c>
      <c r="K26" s="7">
        <v>680</v>
      </c>
      <c r="L26" s="7">
        <v>680</v>
      </c>
      <c r="M26" s="4" t="s">
        <v>86</v>
      </c>
      <c r="N26" s="4" t="s">
        <v>86</v>
      </c>
      <c r="O26" s="4"/>
    </row>
    <row r="27" spans="1:15" x14ac:dyDescent="0.25">
      <c r="A27" s="4">
        <v>2018</v>
      </c>
      <c r="B27" s="4" t="s">
        <v>46</v>
      </c>
      <c r="C27" s="19" t="s">
        <v>48</v>
      </c>
      <c r="D27" s="4" t="s">
        <v>47</v>
      </c>
      <c r="E27" s="9" t="s">
        <v>150</v>
      </c>
      <c r="F27" s="4"/>
      <c r="G27" s="4" t="s">
        <v>151</v>
      </c>
      <c r="H27" s="4" t="s">
        <v>16</v>
      </c>
      <c r="I27" s="6">
        <v>43406</v>
      </c>
      <c r="J27" s="6">
        <v>43406</v>
      </c>
      <c r="K27" s="7">
        <v>3000</v>
      </c>
      <c r="L27" s="7">
        <v>3000</v>
      </c>
      <c r="M27" s="4" t="s">
        <v>86</v>
      </c>
      <c r="N27" s="4" t="s">
        <v>86</v>
      </c>
      <c r="O27" s="4"/>
    </row>
    <row r="28" spans="1:15" x14ac:dyDescent="0.25">
      <c r="A28" s="4">
        <v>2018</v>
      </c>
      <c r="B28" s="4" t="s">
        <v>46</v>
      </c>
      <c r="C28" s="19" t="s">
        <v>48</v>
      </c>
      <c r="D28" s="4" t="s">
        <v>47</v>
      </c>
      <c r="E28" s="9" t="s">
        <v>152</v>
      </c>
      <c r="F28" s="4"/>
      <c r="G28" s="4" t="s">
        <v>153</v>
      </c>
      <c r="H28" s="4" t="s">
        <v>16</v>
      </c>
      <c r="I28" s="6">
        <v>43446</v>
      </c>
      <c r="J28" s="6">
        <v>43591</v>
      </c>
      <c r="K28" s="7">
        <v>5330.41</v>
      </c>
      <c r="L28" s="7">
        <v>5330.41</v>
      </c>
      <c r="M28" s="4" t="s">
        <v>50</v>
      </c>
      <c r="N28" s="4" t="s">
        <v>50</v>
      </c>
      <c r="O28" s="4"/>
    </row>
    <row r="29" spans="1:15" x14ac:dyDescent="0.25">
      <c r="A29" s="4">
        <v>2018</v>
      </c>
      <c r="B29" s="4" t="s">
        <v>46</v>
      </c>
      <c r="C29" s="19" t="s">
        <v>48</v>
      </c>
      <c r="D29" s="4" t="s">
        <v>47</v>
      </c>
      <c r="E29" s="9" t="s">
        <v>154</v>
      </c>
      <c r="F29" s="4"/>
      <c r="G29" s="4" t="s">
        <v>155</v>
      </c>
      <c r="H29" s="4" t="s">
        <v>16</v>
      </c>
      <c r="I29" s="6">
        <v>43446</v>
      </c>
      <c r="J29" s="6">
        <v>43591</v>
      </c>
      <c r="K29" s="7">
        <v>993</v>
      </c>
      <c r="L29" s="7">
        <v>993</v>
      </c>
      <c r="M29" s="4" t="s">
        <v>50</v>
      </c>
      <c r="N29" s="4" t="s">
        <v>50</v>
      </c>
      <c r="O29" s="4"/>
    </row>
    <row r="30" spans="1:15" x14ac:dyDescent="0.25">
      <c r="A30" s="4">
        <v>2018</v>
      </c>
      <c r="B30" s="4" t="s">
        <v>46</v>
      </c>
      <c r="C30" s="19" t="s">
        <v>48</v>
      </c>
      <c r="D30" s="4" t="s">
        <v>47</v>
      </c>
      <c r="E30" s="9" t="s">
        <v>156</v>
      </c>
      <c r="F30" s="4"/>
      <c r="G30" s="4" t="s">
        <v>157</v>
      </c>
      <c r="H30" s="4" t="s">
        <v>16</v>
      </c>
      <c r="I30" s="17">
        <v>43355</v>
      </c>
      <c r="J30" s="17">
        <v>43362</v>
      </c>
      <c r="K30" s="7">
        <v>10500</v>
      </c>
      <c r="L30" s="7">
        <v>10414</v>
      </c>
      <c r="M30" s="4" t="s">
        <v>51</v>
      </c>
      <c r="N30" s="4" t="s">
        <v>51</v>
      </c>
      <c r="O30" s="4"/>
    </row>
    <row r="31" spans="1:15" x14ac:dyDescent="0.25">
      <c r="A31" s="4">
        <v>2018</v>
      </c>
      <c r="B31" s="4" t="s">
        <v>46</v>
      </c>
      <c r="C31" s="19" t="s">
        <v>48</v>
      </c>
      <c r="D31" s="4" t="s">
        <v>47</v>
      </c>
      <c r="E31" s="9" t="s">
        <v>158</v>
      </c>
      <c r="F31" s="4"/>
      <c r="G31" s="4" t="s">
        <v>157</v>
      </c>
      <c r="H31" s="4" t="s">
        <v>16</v>
      </c>
      <c r="I31" s="17">
        <v>43341</v>
      </c>
      <c r="J31" s="17">
        <v>43355</v>
      </c>
      <c r="K31" s="27">
        <v>37290</v>
      </c>
      <c r="L31" s="7">
        <v>38164.54</v>
      </c>
      <c r="M31" s="4" t="s">
        <v>51</v>
      </c>
      <c r="N31" s="4" t="s">
        <v>51</v>
      </c>
      <c r="O31" s="4"/>
    </row>
    <row r="32" spans="1:15" x14ac:dyDescent="0.25">
      <c r="A32" s="4">
        <v>2018</v>
      </c>
      <c r="B32" s="4" t="s">
        <v>46</v>
      </c>
      <c r="C32" s="19" t="s">
        <v>48</v>
      </c>
      <c r="D32" s="4" t="s">
        <v>47</v>
      </c>
      <c r="E32" s="9" t="s">
        <v>159</v>
      </c>
      <c r="F32" s="4"/>
      <c r="G32" s="4" t="s">
        <v>157</v>
      </c>
      <c r="H32" s="4" t="s">
        <v>16</v>
      </c>
      <c r="I32" s="17">
        <v>43321</v>
      </c>
      <c r="J32" s="17">
        <v>43334</v>
      </c>
      <c r="K32" s="27">
        <v>37290</v>
      </c>
      <c r="L32" s="7">
        <v>37873.08</v>
      </c>
      <c r="M32" s="5" t="s">
        <v>51</v>
      </c>
      <c r="N32" s="4" t="s">
        <v>51</v>
      </c>
      <c r="O32" s="4"/>
    </row>
    <row r="33" spans="1:15" x14ac:dyDescent="0.25">
      <c r="A33" s="4">
        <v>2018</v>
      </c>
      <c r="B33" s="4" t="s">
        <v>46</v>
      </c>
      <c r="C33" s="19" t="s">
        <v>48</v>
      </c>
      <c r="D33" s="4" t="s">
        <v>47</v>
      </c>
      <c r="E33" s="9" t="s">
        <v>160</v>
      </c>
      <c r="F33" s="4"/>
      <c r="G33" s="4" t="s">
        <v>157</v>
      </c>
      <c r="H33" s="4" t="s">
        <v>16</v>
      </c>
      <c r="I33" s="17">
        <v>43299</v>
      </c>
      <c r="J33" s="17">
        <v>43321</v>
      </c>
      <c r="K33" s="27">
        <v>37290</v>
      </c>
      <c r="L33" s="7">
        <v>10472.84</v>
      </c>
      <c r="M33" s="5" t="s">
        <v>51</v>
      </c>
      <c r="N33" s="4" t="s">
        <v>51</v>
      </c>
      <c r="O33" s="4"/>
    </row>
    <row r="34" spans="1:15" ht="60" x14ac:dyDescent="0.25">
      <c r="A34" s="20">
        <v>2018</v>
      </c>
      <c r="B34" s="4" t="s">
        <v>46</v>
      </c>
      <c r="C34" s="19" t="s">
        <v>48</v>
      </c>
      <c r="D34" s="4" t="s">
        <v>47</v>
      </c>
      <c r="E34" s="22" t="s">
        <v>161</v>
      </c>
      <c r="F34" s="4"/>
      <c r="G34" s="20" t="s">
        <v>162</v>
      </c>
      <c r="H34" s="20" t="s">
        <v>16</v>
      </c>
      <c r="I34" s="26">
        <v>43406</v>
      </c>
      <c r="J34" s="26">
        <v>43646</v>
      </c>
      <c r="K34" s="27">
        <v>5200</v>
      </c>
      <c r="L34" s="7">
        <v>4233.55</v>
      </c>
      <c r="M34" s="20" t="s">
        <v>163</v>
      </c>
      <c r="N34" s="20" t="s">
        <v>30</v>
      </c>
      <c r="O34" s="25"/>
    </row>
    <row r="35" spans="1:15" ht="30" x14ac:dyDescent="0.25">
      <c r="A35" s="4">
        <v>2018</v>
      </c>
      <c r="B35" s="4" t="s">
        <v>46</v>
      </c>
      <c r="C35" s="19" t="s">
        <v>48</v>
      </c>
      <c r="D35" s="4" t="s">
        <v>47</v>
      </c>
      <c r="E35" s="9" t="s">
        <v>164</v>
      </c>
      <c r="F35" s="4"/>
      <c r="G35" s="4" t="s">
        <v>165</v>
      </c>
      <c r="H35" s="4" t="s">
        <v>16</v>
      </c>
      <c r="I35" s="6">
        <v>43277</v>
      </c>
      <c r="J35" s="6">
        <v>43280</v>
      </c>
      <c r="K35" s="7">
        <v>2280</v>
      </c>
      <c r="L35" s="7">
        <v>2309</v>
      </c>
      <c r="M35" s="4" t="s">
        <v>30</v>
      </c>
      <c r="N35" s="4" t="s">
        <v>30</v>
      </c>
      <c r="O35" s="4"/>
    </row>
    <row r="36" spans="1:15" ht="30" x14ac:dyDescent="0.25">
      <c r="A36" s="4">
        <v>2018</v>
      </c>
      <c r="B36" s="4" t="s">
        <v>46</v>
      </c>
      <c r="C36" s="19" t="s">
        <v>48</v>
      </c>
      <c r="D36" s="4" t="s">
        <v>47</v>
      </c>
      <c r="E36" s="9" t="s">
        <v>166</v>
      </c>
      <c r="F36" s="4"/>
      <c r="G36" s="4" t="s">
        <v>167</v>
      </c>
      <c r="H36" s="4" t="s">
        <v>16</v>
      </c>
      <c r="I36" s="6">
        <v>43160</v>
      </c>
      <c r="J36" s="6">
        <v>43465</v>
      </c>
      <c r="K36" s="7">
        <v>5980</v>
      </c>
      <c r="L36" s="7">
        <v>5980</v>
      </c>
      <c r="M36" s="4" t="s">
        <v>30</v>
      </c>
      <c r="N36" s="4" t="s">
        <v>30</v>
      </c>
      <c r="O36" s="4"/>
    </row>
    <row r="37" spans="1:15" x14ac:dyDescent="0.25">
      <c r="A37" s="4">
        <v>2018</v>
      </c>
      <c r="B37" s="4" t="s">
        <v>46</v>
      </c>
      <c r="C37" s="19" t="s">
        <v>48</v>
      </c>
      <c r="D37" s="4" t="s">
        <v>47</v>
      </c>
      <c r="E37" s="9" t="s">
        <v>168</v>
      </c>
      <c r="F37" s="4"/>
      <c r="G37" s="4" t="s">
        <v>169</v>
      </c>
      <c r="H37" s="4" t="s">
        <v>16</v>
      </c>
      <c r="I37" s="6">
        <v>43444</v>
      </c>
      <c r="J37" s="6">
        <v>43646</v>
      </c>
      <c r="K37" s="7">
        <v>10160</v>
      </c>
      <c r="L37" s="7">
        <v>8244.08</v>
      </c>
      <c r="M37" s="4" t="s">
        <v>170</v>
      </c>
      <c r="N37" s="4" t="s">
        <v>170</v>
      </c>
      <c r="O37" s="25"/>
    </row>
    <row r="38" spans="1:15" ht="45" x14ac:dyDescent="0.25">
      <c r="A38" s="4">
        <v>2018</v>
      </c>
      <c r="B38" s="4" t="s">
        <v>46</v>
      </c>
      <c r="C38" s="19" t="s">
        <v>48</v>
      </c>
      <c r="D38" s="4" t="s">
        <v>47</v>
      </c>
      <c r="E38" s="9" t="s">
        <v>171</v>
      </c>
      <c r="F38" s="4"/>
      <c r="G38" s="4" t="s">
        <v>172</v>
      </c>
      <c r="H38" s="4" t="s">
        <v>16</v>
      </c>
      <c r="I38" s="6">
        <v>43342</v>
      </c>
      <c r="J38" s="6">
        <v>43465</v>
      </c>
      <c r="K38" s="7">
        <v>4000</v>
      </c>
      <c r="L38" s="7">
        <v>4000</v>
      </c>
      <c r="M38" s="4" t="s">
        <v>173</v>
      </c>
      <c r="N38" s="4" t="s">
        <v>173</v>
      </c>
      <c r="O38" s="1"/>
    </row>
    <row r="39" spans="1:15" x14ac:dyDescent="0.25">
      <c r="A39" s="4">
        <v>2018</v>
      </c>
      <c r="B39" s="4" t="s">
        <v>46</v>
      </c>
      <c r="C39" s="19" t="s">
        <v>48</v>
      </c>
      <c r="D39" s="4" t="s">
        <v>47</v>
      </c>
      <c r="E39" s="9" t="s">
        <v>174</v>
      </c>
      <c r="F39" s="4"/>
      <c r="G39" s="4" t="s">
        <v>175</v>
      </c>
      <c r="H39" s="4" t="s">
        <v>16</v>
      </c>
      <c r="I39" s="6">
        <v>43130</v>
      </c>
      <c r="J39" s="6">
        <v>43130</v>
      </c>
      <c r="K39" s="7">
        <v>1400</v>
      </c>
      <c r="L39" s="7">
        <v>1398</v>
      </c>
      <c r="M39" s="4" t="s">
        <v>33</v>
      </c>
      <c r="N39" s="4" t="s">
        <v>33</v>
      </c>
      <c r="O39" s="4"/>
    </row>
    <row r="40" spans="1:15" ht="30" x14ac:dyDescent="0.25">
      <c r="A40" s="4">
        <v>2018</v>
      </c>
      <c r="B40" s="4" t="s">
        <v>46</v>
      </c>
      <c r="C40" s="19" t="s">
        <v>48</v>
      </c>
      <c r="D40" s="4" t="s">
        <v>47</v>
      </c>
      <c r="E40" s="9" t="s">
        <v>176</v>
      </c>
      <c r="F40" s="4"/>
      <c r="G40" s="4" t="s">
        <v>177</v>
      </c>
      <c r="H40" s="4" t="s">
        <v>16</v>
      </c>
      <c r="I40" s="6">
        <v>43368</v>
      </c>
      <c r="J40" s="6">
        <v>43370</v>
      </c>
      <c r="K40" s="7">
        <v>500</v>
      </c>
      <c r="L40" s="7">
        <v>480</v>
      </c>
      <c r="M40" s="4" t="s">
        <v>10</v>
      </c>
      <c r="N40" s="4" t="s">
        <v>10</v>
      </c>
      <c r="O40" s="4"/>
    </row>
    <row r="41" spans="1:15" ht="30" x14ac:dyDescent="0.25">
      <c r="A41" s="4">
        <v>2018</v>
      </c>
      <c r="B41" s="4" t="s">
        <v>46</v>
      </c>
      <c r="C41" s="19" t="s">
        <v>48</v>
      </c>
      <c r="D41" s="4" t="s">
        <v>47</v>
      </c>
      <c r="E41" s="9" t="s">
        <v>178</v>
      </c>
      <c r="F41" s="4"/>
      <c r="G41" s="4" t="s">
        <v>179</v>
      </c>
      <c r="H41" s="4" t="s">
        <v>16</v>
      </c>
      <c r="I41" s="6">
        <v>43348</v>
      </c>
      <c r="J41" s="6">
        <v>43348</v>
      </c>
      <c r="K41" s="7">
        <v>480</v>
      </c>
      <c r="L41" s="7">
        <v>480</v>
      </c>
      <c r="M41" s="4" t="s">
        <v>10</v>
      </c>
      <c r="N41" s="4" t="s">
        <v>10</v>
      </c>
      <c r="O41" s="4"/>
    </row>
    <row r="42" spans="1:15" ht="45" x14ac:dyDescent="0.25">
      <c r="A42" s="4">
        <v>2018</v>
      </c>
      <c r="B42" s="4" t="s">
        <v>46</v>
      </c>
      <c r="C42" s="19" t="s">
        <v>48</v>
      </c>
      <c r="D42" s="4" t="s">
        <v>47</v>
      </c>
      <c r="E42" s="9" t="s">
        <v>180</v>
      </c>
      <c r="F42" s="4"/>
      <c r="G42" s="4" t="s">
        <v>181</v>
      </c>
      <c r="H42" s="4" t="s">
        <v>16</v>
      </c>
      <c r="I42" s="6">
        <v>43173</v>
      </c>
      <c r="J42" s="6">
        <v>43178</v>
      </c>
      <c r="K42" s="7">
        <v>985</v>
      </c>
      <c r="L42" s="7"/>
      <c r="M42" s="4" t="s">
        <v>182</v>
      </c>
      <c r="N42" s="4" t="s">
        <v>182</v>
      </c>
      <c r="O42" s="4"/>
    </row>
    <row r="43" spans="1:15" ht="30" x14ac:dyDescent="0.25">
      <c r="A43" s="4">
        <v>2018</v>
      </c>
      <c r="B43" s="4" t="s">
        <v>46</v>
      </c>
      <c r="C43" s="19" t="s">
        <v>48</v>
      </c>
      <c r="D43" s="4" t="s">
        <v>47</v>
      </c>
      <c r="E43" s="9" t="s">
        <v>183</v>
      </c>
      <c r="F43" s="4"/>
      <c r="G43" s="4" t="s">
        <v>184</v>
      </c>
      <c r="H43" s="4" t="s">
        <v>16</v>
      </c>
      <c r="I43" s="6">
        <v>43284</v>
      </c>
      <c r="J43" s="6">
        <v>43291</v>
      </c>
      <c r="K43" s="7">
        <v>430</v>
      </c>
      <c r="L43" s="7">
        <v>440.14</v>
      </c>
      <c r="M43" s="4" t="s">
        <v>185</v>
      </c>
      <c r="N43" s="4" t="s">
        <v>185</v>
      </c>
      <c r="O43" s="4"/>
    </row>
    <row r="44" spans="1:15" ht="30" x14ac:dyDescent="0.25">
      <c r="A44" s="4">
        <v>2018</v>
      </c>
      <c r="B44" s="4" t="s">
        <v>46</v>
      </c>
      <c r="C44" s="19" t="s">
        <v>48</v>
      </c>
      <c r="D44" s="4" t="s">
        <v>47</v>
      </c>
      <c r="E44" s="9" t="s">
        <v>186</v>
      </c>
      <c r="F44" s="4"/>
      <c r="G44" s="4" t="s">
        <v>184</v>
      </c>
      <c r="H44" s="4" t="s">
        <v>16</v>
      </c>
      <c r="I44" s="6">
        <v>43243</v>
      </c>
      <c r="J44" s="6">
        <v>43248</v>
      </c>
      <c r="K44" s="7">
        <v>400</v>
      </c>
      <c r="L44" s="7">
        <v>438.28</v>
      </c>
      <c r="M44" s="4" t="s">
        <v>185</v>
      </c>
      <c r="N44" s="4" t="s">
        <v>185</v>
      </c>
      <c r="O44" s="4"/>
    </row>
    <row r="45" spans="1:15" ht="30" x14ac:dyDescent="0.25">
      <c r="A45" s="4">
        <v>2018</v>
      </c>
      <c r="B45" s="4" t="s">
        <v>46</v>
      </c>
      <c r="C45" s="19" t="s">
        <v>48</v>
      </c>
      <c r="D45" s="4" t="s">
        <v>47</v>
      </c>
      <c r="E45" s="9" t="s">
        <v>187</v>
      </c>
      <c r="F45" s="4"/>
      <c r="G45" s="4" t="s">
        <v>188</v>
      </c>
      <c r="H45" s="4" t="s">
        <v>16</v>
      </c>
      <c r="I45" s="6">
        <v>43230</v>
      </c>
      <c r="J45" s="6">
        <v>43230</v>
      </c>
      <c r="K45" s="7">
        <v>40</v>
      </c>
      <c r="L45" s="7">
        <v>40</v>
      </c>
      <c r="M45" s="4" t="s">
        <v>34</v>
      </c>
      <c r="N45" s="4" t="s">
        <v>34</v>
      </c>
      <c r="O45" s="4"/>
    </row>
    <row r="46" spans="1:15" ht="30" x14ac:dyDescent="0.25">
      <c r="A46" s="4">
        <v>2018</v>
      </c>
      <c r="B46" s="4" t="s">
        <v>46</v>
      </c>
      <c r="C46" s="19" t="s">
        <v>48</v>
      </c>
      <c r="D46" s="4" t="s">
        <v>47</v>
      </c>
      <c r="E46" s="9" t="s">
        <v>189</v>
      </c>
      <c r="F46" s="4"/>
      <c r="G46" s="4" t="s">
        <v>190</v>
      </c>
      <c r="H46" s="4" t="s">
        <v>16</v>
      </c>
      <c r="I46" s="6">
        <v>43224</v>
      </c>
      <c r="J46" s="6">
        <v>43224</v>
      </c>
      <c r="K46" s="7">
        <v>70</v>
      </c>
      <c r="L46" s="7">
        <v>70</v>
      </c>
      <c r="M46" s="4" t="s">
        <v>34</v>
      </c>
      <c r="N46" s="4" t="s">
        <v>34</v>
      </c>
      <c r="O46" s="4"/>
    </row>
    <row r="47" spans="1:15" x14ac:dyDescent="0.25">
      <c r="A47" s="4">
        <v>2018</v>
      </c>
      <c r="B47" s="4" t="s">
        <v>46</v>
      </c>
      <c r="C47" s="19" t="s">
        <v>48</v>
      </c>
      <c r="D47" s="4" t="s">
        <v>47</v>
      </c>
      <c r="E47" s="9" t="s">
        <v>191</v>
      </c>
      <c r="F47" s="4"/>
      <c r="G47" s="4" t="s">
        <v>192</v>
      </c>
      <c r="H47" s="4" t="s">
        <v>16</v>
      </c>
      <c r="I47" s="6">
        <v>43312</v>
      </c>
      <c r="J47" s="6">
        <v>43316</v>
      </c>
      <c r="K47" s="7">
        <v>1000</v>
      </c>
      <c r="L47" s="7">
        <v>1000</v>
      </c>
      <c r="M47" s="5" t="s">
        <v>15</v>
      </c>
      <c r="N47" s="5" t="s">
        <v>15</v>
      </c>
      <c r="O47" s="4"/>
    </row>
    <row r="48" spans="1:15" ht="30" x14ac:dyDescent="0.25">
      <c r="A48" s="4">
        <v>2018</v>
      </c>
      <c r="B48" s="4" t="s">
        <v>46</v>
      </c>
      <c r="C48" s="19" t="s">
        <v>48</v>
      </c>
      <c r="D48" s="4" t="s">
        <v>47</v>
      </c>
      <c r="E48" s="9" t="s">
        <v>193</v>
      </c>
      <c r="F48" s="4"/>
      <c r="G48" s="4" t="s">
        <v>194</v>
      </c>
      <c r="H48" s="4" t="s">
        <v>16</v>
      </c>
      <c r="I48" s="6">
        <v>43332</v>
      </c>
      <c r="J48" s="6">
        <v>43360</v>
      </c>
      <c r="K48" s="7">
        <v>34200</v>
      </c>
      <c r="L48" s="7">
        <v>31210.92</v>
      </c>
      <c r="M48" s="4" t="s">
        <v>87</v>
      </c>
      <c r="N48" s="4" t="s">
        <v>87</v>
      </c>
      <c r="O48" s="4"/>
    </row>
    <row r="49" spans="1:15" ht="30" x14ac:dyDescent="0.25">
      <c r="A49" s="4">
        <v>2018</v>
      </c>
      <c r="B49" s="4" t="s">
        <v>46</v>
      </c>
      <c r="C49" s="19" t="s">
        <v>48</v>
      </c>
      <c r="D49" s="4" t="s">
        <v>47</v>
      </c>
      <c r="E49" s="9" t="s">
        <v>195</v>
      </c>
      <c r="F49" s="4"/>
      <c r="G49" s="4" t="s">
        <v>196</v>
      </c>
      <c r="H49" s="4" t="s">
        <v>16</v>
      </c>
      <c r="I49" s="6">
        <v>43264</v>
      </c>
      <c r="J49" s="6">
        <v>43320</v>
      </c>
      <c r="K49" s="7">
        <v>39900</v>
      </c>
      <c r="L49" s="7">
        <v>18462.57</v>
      </c>
      <c r="M49" s="4" t="s">
        <v>87</v>
      </c>
      <c r="N49" s="4" t="s">
        <v>87</v>
      </c>
      <c r="O49" s="4"/>
    </row>
    <row r="50" spans="1:15" ht="30" x14ac:dyDescent="0.25">
      <c r="A50" s="4">
        <v>2018</v>
      </c>
      <c r="B50" s="4" t="s">
        <v>46</v>
      </c>
      <c r="C50" s="19" t="s">
        <v>48</v>
      </c>
      <c r="D50" s="4" t="s">
        <v>47</v>
      </c>
      <c r="E50" s="9" t="s">
        <v>197</v>
      </c>
      <c r="F50" s="4"/>
      <c r="G50" s="4" t="s">
        <v>198</v>
      </c>
      <c r="H50" s="4" t="s">
        <v>16</v>
      </c>
      <c r="I50" s="6">
        <v>43256</v>
      </c>
      <c r="J50" s="6">
        <v>43292</v>
      </c>
      <c r="K50" s="7">
        <v>1500</v>
      </c>
      <c r="L50" s="7">
        <v>1735</v>
      </c>
      <c r="M50" s="4" t="s">
        <v>53</v>
      </c>
      <c r="N50" s="4" t="s">
        <v>53</v>
      </c>
      <c r="O50" s="4"/>
    </row>
    <row r="51" spans="1:15" x14ac:dyDescent="0.25">
      <c r="A51" s="4">
        <v>2018</v>
      </c>
      <c r="B51" s="4" t="s">
        <v>46</v>
      </c>
      <c r="C51" s="19" t="s">
        <v>48</v>
      </c>
      <c r="D51" s="4" t="s">
        <v>47</v>
      </c>
      <c r="E51" s="9" t="s">
        <v>199</v>
      </c>
      <c r="F51" s="4"/>
      <c r="G51" s="4" t="s">
        <v>200</v>
      </c>
      <c r="H51" s="4" t="s">
        <v>16</v>
      </c>
      <c r="I51" s="6">
        <v>43110</v>
      </c>
      <c r="J51" s="6">
        <v>43133</v>
      </c>
      <c r="K51" s="7">
        <v>1500</v>
      </c>
      <c r="L51" s="7">
        <v>1245.5</v>
      </c>
      <c r="M51" s="4" t="s">
        <v>88</v>
      </c>
      <c r="N51" s="4" t="s">
        <v>88</v>
      </c>
      <c r="O51" s="4"/>
    </row>
    <row r="52" spans="1:15" ht="30" x14ac:dyDescent="0.25">
      <c r="A52" s="4">
        <v>2018</v>
      </c>
      <c r="B52" s="4" t="s">
        <v>46</v>
      </c>
      <c r="C52" s="19" t="s">
        <v>48</v>
      </c>
      <c r="D52" s="4" t="s">
        <v>47</v>
      </c>
      <c r="E52" s="9" t="s">
        <v>201</v>
      </c>
      <c r="F52" s="4"/>
      <c r="G52" s="4" t="s">
        <v>202</v>
      </c>
      <c r="H52" s="4" t="s">
        <v>16</v>
      </c>
      <c r="I52" s="6">
        <v>43283</v>
      </c>
      <c r="J52" s="6">
        <v>43283</v>
      </c>
      <c r="K52" s="7">
        <v>4985.83</v>
      </c>
      <c r="L52" s="7">
        <v>4985.83</v>
      </c>
      <c r="M52" s="4" t="s">
        <v>54</v>
      </c>
      <c r="N52" s="4" t="s">
        <v>54</v>
      </c>
      <c r="O52" s="4"/>
    </row>
    <row r="53" spans="1:15" ht="30" x14ac:dyDescent="0.25">
      <c r="A53" s="4">
        <v>2018</v>
      </c>
      <c r="B53" s="4" t="s">
        <v>46</v>
      </c>
      <c r="C53" s="19" t="s">
        <v>48</v>
      </c>
      <c r="D53" s="4" t="s">
        <v>47</v>
      </c>
      <c r="E53" s="9" t="s">
        <v>203</v>
      </c>
      <c r="F53" s="4"/>
      <c r="G53" s="4" t="s">
        <v>204</v>
      </c>
      <c r="H53" s="4" t="s">
        <v>16</v>
      </c>
      <c r="I53" s="6">
        <v>43209</v>
      </c>
      <c r="J53" s="6">
        <v>43222</v>
      </c>
      <c r="K53" s="7">
        <v>1647</v>
      </c>
      <c r="L53" s="7">
        <v>1647.38</v>
      </c>
      <c r="M53" s="4" t="s">
        <v>54</v>
      </c>
      <c r="N53" s="4" t="s">
        <v>54</v>
      </c>
      <c r="O53" s="4"/>
    </row>
    <row r="54" spans="1:15" ht="30" x14ac:dyDescent="0.25">
      <c r="A54" s="4">
        <v>2018</v>
      </c>
      <c r="B54" s="4" t="s">
        <v>46</v>
      </c>
      <c r="C54" s="19" t="s">
        <v>48</v>
      </c>
      <c r="D54" s="4" t="s">
        <v>47</v>
      </c>
      <c r="E54" s="9" t="s">
        <v>205</v>
      </c>
      <c r="F54" s="4"/>
      <c r="G54" s="4" t="s">
        <v>206</v>
      </c>
      <c r="H54" s="4" t="s">
        <v>16</v>
      </c>
      <c r="I54" s="6">
        <v>43195</v>
      </c>
      <c r="J54" s="6">
        <v>43207</v>
      </c>
      <c r="K54" s="7">
        <v>1010</v>
      </c>
      <c r="L54" s="7">
        <v>1247.3599999999999</v>
      </c>
      <c r="M54" s="4" t="s">
        <v>54</v>
      </c>
      <c r="N54" s="4" t="s">
        <v>54</v>
      </c>
      <c r="O54" s="4"/>
    </row>
    <row r="55" spans="1:15" x14ac:dyDescent="0.25">
      <c r="A55" s="4">
        <v>2018</v>
      </c>
      <c r="B55" s="4" t="s">
        <v>46</v>
      </c>
      <c r="C55" s="19" t="s">
        <v>48</v>
      </c>
      <c r="D55" s="4" t="s">
        <v>47</v>
      </c>
      <c r="E55" s="9" t="s">
        <v>207</v>
      </c>
      <c r="F55" s="4"/>
      <c r="G55" s="4" t="s">
        <v>208</v>
      </c>
      <c r="H55" s="4" t="s">
        <v>16</v>
      </c>
      <c r="I55" s="6">
        <v>43319</v>
      </c>
      <c r="J55" s="6">
        <v>43342</v>
      </c>
      <c r="K55" s="7">
        <v>3062.4</v>
      </c>
      <c r="L55" s="7">
        <v>3689</v>
      </c>
      <c r="M55" s="4" t="s">
        <v>29</v>
      </c>
      <c r="N55" s="4" t="s">
        <v>29</v>
      </c>
      <c r="O55" s="4"/>
    </row>
    <row r="56" spans="1:15" x14ac:dyDescent="0.25">
      <c r="A56" s="4">
        <v>2018</v>
      </c>
      <c r="B56" s="4" t="s">
        <v>46</v>
      </c>
      <c r="C56" s="19" t="s">
        <v>48</v>
      </c>
      <c r="D56" s="4" t="s">
        <v>47</v>
      </c>
      <c r="E56" s="9" t="s">
        <v>209</v>
      </c>
      <c r="F56" s="4"/>
      <c r="G56" s="4" t="s">
        <v>210</v>
      </c>
      <c r="H56" s="4" t="s">
        <v>16</v>
      </c>
      <c r="I56" s="6">
        <v>43144</v>
      </c>
      <c r="J56" s="6">
        <v>43178</v>
      </c>
      <c r="K56" s="7">
        <v>2450</v>
      </c>
      <c r="L56" s="7">
        <v>2467.8000000000002</v>
      </c>
      <c r="M56" s="4" t="s">
        <v>29</v>
      </c>
      <c r="N56" s="4" t="s">
        <v>29</v>
      </c>
      <c r="O56" s="4"/>
    </row>
    <row r="57" spans="1:15" ht="30" x14ac:dyDescent="0.25">
      <c r="A57" s="4">
        <v>2018</v>
      </c>
      <c r="B57" s="4" t="s">
        <v>46</v>
      </c>
      <c r="C57" s="19" t="s">
        <v>48</v>
      </c>
      <c r="D57" s="4" t="s">
        <v>47</v>
      </c>
      <c r="E57" s="9" t="s">
        <v>211</v>
      </c>
      <c r="F57" s="4"/>
      <c r="G57" s="4" t="s">
        <v>212</v>
      </c>
      <c r="H57" s="4" t="s">
        <v>16</v>
      </c>
      <c r="I57" s="6">
        <v>43216</v>
      </c>
      <c r="J57" s="6">
        <v>43217</v>
      </c>
      <c r="K57" s="7">
        <v>1370</v>
      </c>
      <c r="L57" s="7">
        <v>1370</v>
      </c>
      <c r="M57" s="4" t="s">
        <v>89</v>
      </c>
      <c r="N57" s="4" t="s">
        <v>89</v>
      </c>
      <c r="O57" s="4"/>
    </row>
    <row r="58" spans="1:15" ht="30" x14ac:dyDescent="0.25">
      <c r="A58" s="4">
        <v>2018</v>
      </c>
      <c r="B58" s="4" t="s">
        <v>46</v>
      </c>
      <c r="C58" s="19" t="s">
        <v>48</v>
      </c>
      <c r="D58" s="4" t="s">
        <v>47</v>
      </c>
      <c r="E58" s="9" t="s">
        <v>213</v>
      </c>
      <c r="F58" s="4"/>
      <c r="G58" s="4" t="s">
        <v>214</v>
      </c>
      <c r="H58" s="4" t="s">
        <v>16</v>
      </c>
      <c r="I58" s="6">
        <v>43101</v>
      </c>
      <c r="J58" s="6">
        <v>43465</v>
      </c>
      <c r="K58" s="7">
        <v>2880</v>
      </c>
      <c r="L58" s="7">
        <v>2880</v>
      </c>
      <c r="M58" s="4" t="s">
        <v>89</v>
      </c>
      <c r="N58" s="4" t="s">
        <v>89</v>
      </c>
      <c r="O58" s="4"/>
    </row>
    <row r="59" spans="1:15" ht="30" x14ac:dyDescent="0.25">
      <c r="A59" s="4">
        <v>2018</v>
      </c>
      <c r="B59" s="4" t="s">
        <v>46</v>
      </c>
      <c r="C59" s="19" t="s">
        <v>48</v>
      </c>
      <c r="D59" s="4" t="s">
        <v>47</v>
      </c>
      <c r="E59" s="9" t="s">
        <v>215</v>
      </c>
      <c r="F59" s="4"/>
      <c r="G59" s="4" t="s">
        <v>216</v>
      </c>
      <c r="H59" s="4" t="s">
        <v>16</v>
      </c>
      <c r="I59" s="6">
        <v>43271</v>
      </c>
      <c r="J59" s="6">
        <v>43312</v>
      </c>
      <c r="K59" s="7">
        <v>4000</v>
      </c>
      <c r="L59" s="7">
        <v>4080</v>
      </c>
      <c r="M59" s="4" t="s">
        <v>37</v>
      </c>
      <c r="N59" s="4" t="s">
        <v>37</v>
      </c>
      <c r="O59" s="4"/>
    </row>
    <row r="60" spans="1:15" ht="30" x14ac:dyDescent="0.25">
      <c r="A60" s="4">
        <v>2018</v>
      </c>
      <c r="B60" s="4" t="s">
        <v>46</v>
      </c>
      <c r="C60" s="19" t="s">
        <v>48</v>
      </c>
      <c r="D60" s="4" t="s">
        <v>47</v>
      </c>
      <c r="E60" s="9" t="s">
        <v>217</v>
      </c>
      <c r="F60" s="4"/>
      <c r="G60" s="4" t="s">
        <v>218</v>
      </c>
      <c r="H60" s="4" t="s">
        <v>16</v>
      </c>
      <c r="I60" s="6">
        <v>43276</v>
      </c>
      <c r="J60" s="6">
        <v>43465</v>
      </c>
      <c r="K60" s="7">
        <v>8750</v>
      </c>
      <c r="L60" s="7">
        <f>1275+1275+5100</f>
        <v>7650</v>
      </c>
      <c r="M60" s="4" t="s">
        <v>37</v>
      </c>
      <c r="N60" s="4" t="s">
        <v>37</v>
      </c>
      <c r="O60" s="4"/>
    </row>
    <row r="61" spans="1:15" ht="45" x14ac:dyDescent="0.25">
      <c r="A61" s="4">
        <v>2018</v>
      </c>
      <c r="B61" s="4" t="s">
        <v>46</v>
      </c>
      <c r="C61" s="19" t="s">
        <v>48</v>
      </c>
      <c r="D61" s="4" t="s">
        <v>47</v>
      </c>
      <c r="E61" s="9" t="s">
        <v>219</v>
      </c>
      <c r="F61" s="4"/>
      <c r="G61" s="4" t="s">
        <v>220</v>
      </c>
      <c r="H61" s="4" t="s">
        <v>16</v>
      </c>
      <c r="I61" s="6">
        <v>43431</v>
      </c>
      <c r="J61" s="6">
        <v>43432</v>
      </c>
      <c r="K61" s="7">
        <v>335.1</v>
      </c>
      <c r="L61" s="7">
        <v>335.1</v>
      </c>
      <c r="M61" s="4" t="s">
        <v>90</v>
      </c>
      <c r="N61" s="4" t="s">
        <v>90</v>
      </c>
      <c r="O61" s="4"/>
    </row>
    <row r="62" spans="1:15" ht="30" x14ac:dyDescent="0.25">
      <c r="A62" s="4">
        <v>2018</v>
      </c>
      <c r="B62" s="4" t="s">
        <v>46</v>
      </c>
      <c r="C62" s="19" t="s">
        <v>48</v>
      </c>
      <c r="D62" s="4" t="s">
        <v>47</v>
      </c>
      <c r="E62" s="9" t="s">
        <v>221</v>
      </c>
      <c r="F62" s="4"/>
      <c r="G62" s="4" t="s">
        <v>222</v>
      </c>
      <c r="H62" s="4" t="s">
        <v>16</v>
      </c>
      <c r="I62" s="6">
        <v>43383</v>
      </c>
      <c r="J62" s="6">
        <v>43418</v>
      </c>
      <c r="K62" s="7">
        <v>112.6</v>
      </c>
      <c r="L62" s="7">
        <v>112.6</v>
      </c>
      <c r="M62" s="4" t="s">
        <v>90</v>
      </c>
      <c r="N62" s="4" t="s">
        <v>90</v>
      </c>
      <c r="O62" s="4"/>
    </row>
    <row r="63" spans="1:15" ht="30" x14ac:dyDescent="0.25">
      <c r="A63" s="4">
        <v>2018</v>
      </c>
      <c r="B63" s="4" t="s">
        <v>46</v>
      </c>
      <c r="C63" s="19" t="s">
        <v>48</v>
      </c>
      <c r="D63" s="4" t="s">
        <v>47</v>
      </c>
      <c r="E63" s="9" t="s">
        <v>223</v>
      </c>
      <c r="F63" s="4"/>
      <c r="G63" s="4" t="s">
        <v>224</v>
      </c>
      <c r="H63" s="4" t="s">
        <v>16</v>
      </c>
      <c r="I63" s="6">
        <v>43377</v>
      </c>
      <c r="J63" s="6">
        <v>43413</v>
      </c>
      <c r="K63" s="7">
        <v>498</v>
      </c>
      <c r="L63" s="7">
        <v>498</v>
      </c>
      <c r="M63" s="4" t="s">
        <v>90</v>
      </c>
      <c r="N63" s="4" t="s">
        <v>90</v>
      </c>
      <c r="O63" s="4"/>
    </row>
    <row r="64" spans="1:15" ht="60" x14ac:dyDescent="0.25">
      <c r="A64" s="4">
        <v>2018</v>
      </c>
      <c r="B64" s="4" t="s">
        <v>46</v>
      </c>
      <c r="C64" s="19" t="s">
        <v>48</v>
      </c>
      <c r="D64" s="4" t="s">
        <v>47</v>
      </c>
      <c r="E64" s="9" t="s">
        <v>225</v>
      </c>
      <c r="F64" s="4"/>
      <c r="G64" s="4" t="s">
        <v>226</v>
      </c>
      <c r="H64" s="4" t="s">
        <v>16</v>
      </c>
      <c r="I64" s="6">
        <v>43375</v>
      </c>
      <c r="J64" s="6">
        <v>43404</v>
      </c>
      <c r="K64" s="7">
        <v>875</v>
      </c>
      <c r="L64" s="7">
        <v>875</v>
      </c>
      <c r="M64" s="4" t="s">
        <v>227</v>
      </c>
      <c r="N64" s="4" t="s">
        <v>90</v>
      </c>
      <c r="O64" s="4"/>
    </row>
    <row r="65" spans="1:15" ht="30" x14ac:dyDescent="0.25">
      <c r="A65" s="4">
        <v>2018</v>
      </c>
      <c r="B65" s="4" t="s">
        <v>46</v>
      </c>
      <c r="C65" s="19" t="s">
        <v>48</v>
      </c>
      <c r="D65" s="4" t="s">
        <v>47</v>
      </c>
      <c r="E65" s="9" t="s">
        <v>228</v>
      </c>
      <c r="F65" s="4"/>
      <c r="G65" s="4" t="s">
        <v>229</v>
      </c>
      <c r="H65" s="4" t="s">
        <v>16</v>
      </c>
      <c r="I65" s="6">
        <v>43312</v>
      </c>
      <c r="J65" s="6">
        <v>43312</v>
      </c>
      <c r="K65" s="7">
        <v>2030.83</v>
      </c>
      <c r="L65" s="7">
        <v>2030.83</v>
      </c>
      <c r="M65" s="4" t="s">
        <v>90</v>
      </c>
      <c r="N65" s="4" t="s">
        <v>90</v>
      </c>
      <c r="O65" s="4"/>
    </row>
    <row r="66" spans="1:15" ht="30" x14ac:dyDescent="0.25">
      <c r="A66" s="4">
        <v>2018</v>
      </c>
      <c r="B66" s="4" t="s">
        <v>46</v>
      </c>
      <c r="C66" s="19" t="s">
        <v>48</v>
      </c>
      <c r="D66" s="4" t="s">
        <v>47</v>
      </c>
      <c r="E66" s="9" t="s">
        <v>230</v>
      </c>
      <c r="F66" s="4"/>
      <c r="G66" s="4" t="s">
        <v>231</v>
      </c>
      <c r="H66" s="4" t="s">
        <v>16</v>
      </c>
      <c r="I66" s="6">
        <v>43173</v>
      </c>
      <c r="J66" s="6">
        <v>43256</v>
      </c>
      <c r="K66" s="7">
        <v>516</v>
      </c>
      <c r="L66" s="7">
        <v>514.4</v>
      </c>
      <c r="M66" s="4" t="s">
        <v>90</v>
      </c>
      <c r="N66" s="4" t="s">
        <v>90</v>
      </c>
      <c r="O66" s="4"/>
    </row>
    <row r="67" spans="1:15" ht="30" x14ac:dyDescent="0.25">
      <c r="A67" s="4">
        <v>2018</v>
      </c>
      <c r="B67" s="4" t="s">
        <v>46</v>
      </c>
      <c r="C67" s="19" t="s">
        <v>48</v>
      </c>
      <c r="D67" s="4" t="s">
        <v>47</v>
      </c>
      <c r="E67" s="9" t="s">
        <v>232</v>
      </c>
      <c r="F67" s="4"/>
      <c r="G67" s="4" t="s">
        <v>233</v>
      </c>
      <c r="H67" s="4" t="s">
        <v>16</v>
      </c>
      <c r="I67" s="6">
        <v>43168</v>
      </c>
      <c r="J67" s="6">
        <v>43168</v>
      </c>
      <c r="K67" s="7">
        <v>550</v>
      </c>
      <c r="L67" s="7">
        <v>517.94000000000005</v>
      </c>
      <c r="M67" s="4" t="s">
        <v>90</v>
      </c>
      <c r="N67" s="4" t="s">
        <v>90</v>
      </c>
      <c r="O67" s="4"/>
    </row>
    <row r="68" spans="1:15" ht="30" x14ac:dyDescent="0.25">
      <c r="A68" s="4">
        <v>2018</v>
      </c>
      <c r="B68" s="4" t="s">
        <v>46</v>
      </c>
      <c r="C68" s="19" t="s">
        <v>48</v>
      </c>
      <c r="D68" s="4" t="s">
        <v>47</v>
      </c>
      <c r="E68" s="9" t="s">
        <v>234</v>
      </c>
      <c r="F68" s="4"/>
      <c r="G68" s="4" t="s">
        <v>91</v>
      </c>
      <c r="H68" s="4" t="s">
        <v>16</v>
      </c>
      <c r="I68" s="6">
        <v>43101</v>
      </c>
      <c r="J68" s="6">
        <v>43465</v>
      </c>
      <c r="K68" s="7">
        <v>6000</v>
      </c>
      <c r="L68" s="7">
        <v>1800</v>
      </c>
      <c r="M68" s="4" t="s">
        <v>55</v>
      </c>
      <c r="N68" s="5" t="str">
        <f>M68</f>
        <v>DE ZOLT SAPPADINA CESARE (DZLCSR49A11I088T)</v>
      </c>
      <c r="O68" s="4"/>
    </row>
    <row r="69" spans="1:15" ht="60" x14ac:dyDescent="0.25">
      <c r="A69" s="4">
        <v>2018</v>
      </c>
      <c r="B69" s="4" t="s">
        <v>46</v>
      </c>
      <c r="C69" s="19" t="s">
        <v>48</v>
      </c>
      <c r="D69" s="4" t="s">
        <v>47</v>
      </c>
      <c r="E69" s="9" t="s">
        <v>235</v>
      </c>
      <c r="F69" s="4"/>
      <c r="G69" s="4" t="s">
        <v>236</v>
      </c>
      <c r="H69" s="4" t="s">
        <v>16</v>
      </c>
      <c r="I69" s="4"/>
      <c r="J69" s="4"/>
      <c r="K69" s="7">
        <v>3400</v>
      </c>
      <c r="L69" s="7">
        <v>3400</v>
      </c>
      <c r="M69" s="4" t="s">
        <v>237</v>
      </c>
      <c r="N69" s="4" t="s">
        <v>238</v>
      </c>
      <c r="O69" s="4"/>
    </row>
    <row r="70" spans="1:15" x14ac:dyDescent="0.25">
      <c r="A70" s="4">
        <v>2018</v>
      </c>
      <c r="B70" s="4" t="s">
        <v>46</v>
      </c>
      <c r="C70" s="19" t="s">
        <v>48</v>
      </c>
      <c r="D70" s="4" t="s">
        <v>47</v>
      </c>
      <c r="E70" s="9" t="s">
        <v>239</v>
      </c>
      <c r="F70" s="4"/>
      <c r="G70" s="4" t="s">
        <v>240</v>
      </c>
      <c r="H70" s="4" t="s">
        <v>16</v>
      </c>
      <c r="I70" s="6">
        <v>43455</v>
      </c>
      <c r="J70" s="6">
        <v>43121</v>
      </c>
      <c r="K70" s="7">
        <v>580</v>
      </c>
      <c r="L70" s="7">
        <v>579.96</v>
      </c>
      <c r="M70" s="4" t="s">
        <v>241</v>
      </c>
      <c r="N70" s="4" t="s">
        <v>241</v>
      </c>
      <c r="O70" s="4"/>
    </row>
    <row r="71" spans="1:15" ht="30" x14ac:dyDescent="0.25">
      <c r="A71" s="4">
        <v>2018</v>
      </c>
      <c r="B71" s="4" t="s">
        <v>46</v>
      </c>
      <c r="C71" s="19" t="s">
        <v>48</v>
      </c>
      <c r="D71" s="4" t="s">
        <v>47</v>
      </c>
      <c r="E71" s="9" t="s">
        <v>242</v>
      </c>
      <c r="F71" s="4"/>
      <c r="G71" s="4" t="s">
        <v>243</v>
      </c>
      <c r="H71" s="4" t="s">
        <v>16</v>
      </c>
      <c r="I71" s="6">
        <v>43294</v>
      </c>
      <c r="J71" s="6">
        <v>43294</v>
      </c>
      <c r="K71" s="7">
        <v>600</v>
      </c>
      <c r="L71" s="7">
        <v>600</v>
      </c>
      <c r="M71" s="4" t="s">
        <v>92</v>
      </c>
      <c r="N71" s="4" t="s">
        <v>92</v>
      </c>
      <c r="O71" s="4"/>
    </row>
    <row r="72" spans="1:15" ht="30" x14ac:dyDescent="0.25">
      <c r="A72" s="4">
        <v>2018</v>
      </c>
      <c r="B72" s="4" t="s">
        <v>46</v>
      </c>
      <c r="C72" s="19" t="s">
        <v>48</v>
      </c>
      <c r="D72" s="4" t="s">
        <v>47</v>
      </c>
      <c r="E72" s="9" t="s">
        <v>244</v>
      </c>
      <c r="F72" s="4"/>
      <c r="G72" s="4" t="s">
        <v>245</v>
      </c>
      <c r="H72" s="4" t="s">
        <v>16</v>
      </c>
      <c r="I72" s="6">
        <v>43346</v>
      </c>
      <c r="J72" s="6">
        <v>43467</v>
      </c>
      <c r="K72" s="7">
        <v>2260.5</v>
      </c>
      <c r="L72" s="7">
        <v>2200.4899999999998</v>
      </c>
      <c r="M72" s="4" t="s">
        <v>246</v>
      </c>
      <c r="N72" s="4" t="s">
        <v>246</v>
      </c>
      <c r="O72" s="4"/>
    </row>
    <row r="73" spans="1:15" ht="30" x14ac:dyDescent="0.25">
      <c r="A73" s="4">
        <v>2018</v>
      </c>
      <c r="B73" s="4" t="s">
        <v>46</v>
      </c>
      <c r="C73" s="19" t="s">
        <v>48</v>
      </c>
      <c r="D73" s="4" t="s">
        <v>47</v>
      </c>
      <c r="E73" s="9" t="s">
        <v>247</v>
      </c>
      <c r="F73" s="4"/>
      <c r="G73" s="4" t="s">
        <v>248</v>
      </c>
      <c r="H73" s="4" t="s">
        <v>16</v>
      </c>
      <c r="I73" s="6">
        <v>43466</v>
      </c>
      <c r="J73" s="6">
        <v>43921</v>
      </c>
      <c r="K73" s="7">
        <v>46688.9</v>
      </c>
      <c r="L73" s="7">
        <v>30095.040000000001</v>
      </c>
      <c r="M73" s="4" t="s">
        <v>56</v>
      </c>
      <c r="N73" s="4" t="s">
        <v>56</v>
      </c>
      <c r="O73" s="25"/>
    </row>
    <row r="74" spans="1:15" x14ac:dyDescent="0.25">
      <c r="A74" s="4">
        <v>2018</v>
      </c>
      <c r="B74" s="4" t="s">
        <v>46</v>
      </c>
      <c r="C74" s="19" t="s">
        <v>48</v>
      </c>
      <c r="D74" s="4" t="s">
        <v>47</v>
      </c>
      <c r="E74" s="9" t="s">
        <v>249</v>
      </c>
      <c r="F74" s="4" t="s">
        <v>250</v>
      </c>
      <c r="G74" s="4" t="s">
        <v>251</v>
      </c>
      <c r="H74" s="4" t="s">
        <v>16</v>
      </c>
      <c r="I74" s="6">
        <v>43290</v>
      </c>
      <c r="J74" s="6">
        <v>43293</v>
      </c>
      <c r="K74" s="7">
        <v>540</v>
      </c>
      <c r="L74" s="7">
        <v>270</v>
      </c>
      <c r="M74" s="4" t="s">
        <v>56</v>
      </c>
      <c r="N74" s="4" t="s">
        <v>56</v>
      </c>
      <c r="O74" s="4"/>
    </row>
    <row r="75" spans="1:15" x14ac:dyDescent="0.25">
      <c r="A75" s="4">
        <v>2018</v>
      </c>
      <c r="B75" s="4" t="s">
        <v>46</v>
      </c>
      <c r="C75" s="19" t="s">
        <v>48</v>
      </c>
      <c r="D75" s="4" t="s">
        <v>47</v>
      </c>
      <c r="E75" s="9" t="s">
        <v>252</v>
      </c>
      <c r="F75" s="4"/>
      <c r="G75" s="4" t="s">
        <v>253</v>
      </c>
      <c r="H75" s="4" t="s">
        <v>16</v>
      </c>
      <c r="I75" s="6">
        <v>43136</v>
      </c>
      <c r="J75" s="6">
        <v>43178</v>
      </c>
      <c r="K75" s="7">
        <v>1215</v>
      </c>
      <c r="L75" s="7">
        <v>1215</v>
      </c>
      <c r="M75" s="4" t="s">
        <v>56</v>
      </c>
      <c r="N75" s="4" t="s">
        <v>56</v>
      </c>
      <c r="O75" s="4"/>
    </row>
    <row r="76" spans="1:15" x14ac:dyDescent="0.25">
      <c r="A76" s="4">
        <v>2018</v>
      </c>
      <c r="B76" s="4" t="s">
        <v>46</v>
      </c>
      <c r="C76" s="19" t="s">
        <v>48</v>
      </c>
      <c r="D76" s="4" t="s">
        <v>47</v>
      </c>
      <c r="E76" s="9" t="s">
        <v>254</v>
      </c>
      <c r="F76" s="4"/>
      <c r="G76" s="4" t="s">
        <v>255</v>
      </c>
      <c r="H76" s="4" t="s">
        <v>16</v>
      </c>
      <c r="I76" s="6">
        <v>43130</v>
      </c>
      <c r="J76" s="6">
        <v>43194</v>
      </c>
      <c r="K76" s="7">
        <v>1319</v>
      </c>
      <c r="L76" s="7">
        <v>1319</v>
      </c>
      <c r="M76" s="4" t="s">
        <v>56</v>
      </c>
      <c r="N76" s="4" t="s">
        <v>56</v>
      </c>
      <c r="O76" s="4"/>
    </row>
    <row r="77" spans="1:15" ht="30" x14ac:dyDescent="0.25">
      <c r="A77" s="4">
        <v>2018</v>
      </c>
      <c r="B77" s="4" t="s">
        <v>46</v>
      </c>
      <c r="C77" s="19" t="s">
        <v>48</v>
      </c>
      <c r="D77" s="4" t="s">
        <v>47</v>
      </c>
      <c r="E77" s="9" t="s">
        <v>256</v>
      </c>
      <c r="F77" s="4"/>
      <c r="G77" s="4" t="s">
        <v>257</v>
      </c>
      <c r="H77" s="4" t="s">
        <v>16</v>
      </c>
      <c r="I77" s="6">
        <v>43417</v>
      </c>
      <c r="J77" s="6">
        <v>43418</v>
      </c>
      <c r="K77" s="7">
        <v>70</v>
      </c>
      <c r="L77" s="7">
        <v>70</v>
      </c>
      <c r="M77" s="4" t="s">
        <v>57</v>
      </c>
      <c r="N77" s="4" t="s">
        <v>57</v>
      </c>
      <c r="O77" s="4"/>
    </row>
    <row r="78" spans="1:15" ht="30" x14ac:dyDescent="0.25">
      <c r="A78" s="4">
        <v>2018</v>
      </c>
      <c r="B78" s="4" t="s">
        <v>46</v>
      </c>
      <c r="C78" s="19" t="s">
        <v>48</v>
      </c>
      <c r="D78" s="4" t="s">
        <v>47</v>
      </c>
      <c r="E78" s="9" t="s">
        <v>258</v>
      </c>
      <c r="F78" s="4"/>
      <c r="G78" s="4" t="s">
        <v>177</v>
      </c>
      <c r="H78" s="4" t="s">
        <v>16</v>
      </c>
      <c r="I78" s="6">
        <v>43355</v>
      </c>
      <c r="J78" s="6">
        <v>43355</v>
      </c>
      <c r="K78" s="7">
        <v>180</v>
      </c>
      <c r="L78" s="7">
        <v>175</v>
      </c>
      <c r="M78" s="4" t="s">
        <v>57</v>
      </c>
      <c r="N78" s="4" t="s">
        <v>57</v>
      </c>
      <c r="O78" s="4"/>
    </row>
    <row r="79" spans="1:15" ht="30" x14ac:dyDescent="0.25">
      <c r="A79" s="4">
        <v>2018</v>
      </c>
      <c r="B79" s="4" t="s">
        <v>46</v>
      </c>
      <c r="C79" s="19" t="s">
        <v>48</v>
      </c>
      <c r="D79" s="4" t="s">
        <v>47</v>
      </c>
      <c r="E79" s="9" t="s">
        <v>259</v>
      </c>
      <c r="F79" s="4"/>
      <c r="G79" s="4" t="s">
        <v>260</v>
      </c>
      <c r="H79" s="4" t="s">
        <v>16</v>
      </c>
      <c r="I79" s="26">
        <v>43306</v>
      </c>
      <c r="J79" s="26">
        <v>43355</v>
      </c>
      <c r="K79" s="7">
        <v>8000</v>
      </c>
      <c r="L79" s="7">
        <v>8536.19</v>
      </c>
      <c r="M79" s="5" t="s">
        <v>57</v>
      </c>
      <c r="N79" s="4" t="s">
        <v>57</v>
      </c>
      <c r="O79" s="4"/>
    </row>
    <row r="80" spans="1:15" ht="30" x14ac:dyDescent="0.25">
      <c r="A80" s="4">
        <v>2018</v>
      </c>
      <c r="B80" s="4" t="s">
        <v>46</v>
      </c>
      <c r="C80" s="19" t="s">
        <v>48</v>
      </c>
      <c r="D80" s="4" t="s">
        <v>47</v>
      </c>
      <c r="E80" s="9" t="s">
        <v>261</v>
      </c>
      <c r="F80" s="4"/>
      <c r="G80" s="4" t="s">
        <v>262</v>
      </c>
      <c r="H80" s="4" t="s">
        <v>16</v>
      </c>
      <c r="I80" s="26">
        <v>43276</v>
      </c>
      <c r="J80" s="26">
        <v>43278</v>
      </c>
      <c r="K80" s="7">
        <v>775.25</v>
      </c>
      <c r="L80" s="7">
        <v>1045.8399999999999</v>
      </c>
      <c r="M80" s="5" t="s">
        <v>57</v>
      </c>
      <c r="N80" s="4" t="s">
        <v>57</v>
      </c>
      <c r="O80" s="4"/>
    </row>
    <row r="81" spans="1:15" ht="30" x14ac:dyDescent="0.25">
      <c r="A81" s="4">
        <v>2018</v>
      </c>
      <c r="B81" s="4" t="s">
        <v>46</v>
      </c>
      <c r="C81" s="19" t="s">
        <v>48</v>
      </c>
      <c r="D81" s="4" t="s">
        <v>47</v>
      </c>
      <c r="E81" s="9" t="s">
        <v>263</v>
      </c>
      <c r="F81" s="4"/>
      <c r="G81" s="4" t="s">
        <v>264</v>
      </c>
      <c r="H81" s="4" t="s">
        <v>16</v>
      </c>
      <c r="I81" s="17">
        <v>43262</v>
      </c>
      <c r="J81" s="17">
        <v>43264</v>
      </c>
      <c r="K81" s="7">
        <v>462</v>
      </c>
      <c r="L81" s="7">
        <v>418</v>
      </c>
      <c r="M81" s="5" t="s">
        <v>57</v>
      </c>
      <c r="N81" s="4" t="s">
        <v>57</v>
      </c>
      <c r="O81" s="4"/>
    </row>
    <row r="82" spans="1:15" ht="30" x14ac:dyDescent="0.25">
      <c r="A82" s="4">
        <v>2018</v>
      </c>
      <c r="B82" s="4" t="s">
        <v>46</v>
      </c>
      <c r="C82" s="19" t="s">
        <v>48</v>
      </c>
      <c r="D82" s="4" t="s">
        <v>47</v>
      </c>
      <c r="E82" s="9" t="s">
        <v>265</v>
      </c>
      <c r="F82" s="4"/>
      <c r="G82" s="4" t="s">
        <v>266</v>
      </c>
      <c r="H82" s="4" t="s">
        <v>16</v>
      </c>
      <c r="I82" s="6">
        <v>43455</v>
      </c>
      <c r="J82" s="6">
        <v>43465</v>
      </c>
      <c r="K82" s="7">
        <v>250.5</v>
      </c>
      <c r="L82" s="7">
        <v>250.5</v>
      </c>
      <c r="M82" s="4" t="s">
        <v>58</v>
      </c>
      <c r="N82" s="4" t="s">
        <v>58</v>
      </c>
      <c r="O82" s="4"/>
    </row>
    <row r="83" spans="1:15" x14ac:dyDescent="0.25">
      <c r="A83" s="4">
        <v>2018</v>
      </c>
      <c r="B83" s="4" t="s">
        <v>46</v>
      </c>
      <c r="C83" s="19" t="s">
        <v>48</v>
      </c>
      <c r="D83" s="4" t="s">
        <v>47</v>
      </c>
      <c r="E83" s="9" t="s">
        <v>267</v>
      </c>
      <c r="F83" s="4"/>
      <c r="G83" s="4" t="s">
        <v>268</v>
      </c>
      <c r="H83" s="4" t="s">
        <v>16</v>
      </c>
      <c r="I83" s="6">
        <v>43195</v>
      </c>
      <c r="J83" s="6">
        <v>43200</v>
      </c>
      <c r="K83" s="7">
        <v>550</v>
      </c>
      <c r="L83" s="7">
        <v>584.1</v>
      </c>
      <c r="M83" s="4" t="s">
        <v>58</v>
      </c>
      <c r="N83" s="4" t="s">
        <v>58</v>
      </c>
      <c r="O83" s="4"/>
    </row>
    <row r="84" spans="1:15" x14ac:dyDescent="0.25">
      <c r="A84" s="4">
        <v>2018</v>
      </c>
      <c r="B84" s="4" t="s">
        <v>46</v>
      </c>
      <c r="C84" s="19" t="s">
        <v>48</v>
      </c>
      <c r="D84" s="4" t="s">
        <v>47</v>
      </c>
      <c r="E84" s="9" t="s">
        <v>269</v>
      </c>
      <c r="F84" s="4"/>
      <c r="G84" s="4" t="s">
        <v>270</v>
      </c>
      <c r="H84" s="4" t="s">
        <v>16</v>
      </c>
      <c r="I84" s="4"/>
      <c r="J84" s="4"/>
      <c r="K84" s="7">
        <v>220</v>
      </c>
      <c r="L84" s="7">
        <v>220.03</v>
      </c>
      <c r="M84" s="4" t="s">
        <v>271</v>
      </c>
      <c r="N84" s="4" t="s">
        <v>271</v>
      </c>
      <c r="O84" s="4"/>
    </row>
    <row r="85" spans="1:15" ht="30" x14ac:dyDescent="0.25">
      <c r="A85" s="4">
        <v>2018</v>
      </c>
      <c r="B85" s="4" t="s">
        <v>46</v>
      </c>
      <c r="C85" s="19" t="s">
        <v>48</v>
      </c>
      <c r="D85" s="4" t="s">
        <v>47</v>
      </c>
      <c r="E85" s="9" t="s">
        <v>272</v>
      </c>
      <c r="F85" s="4"/>
      <c r="G85" s="4" t="s">
        <v>273</v>
      </c>
      <c r="H85" s="4" t="s">
        <v>16</v>
      </c>
      <c r="I85" s="6">
        <v>43101</v>
      </c>
      <c r="J85" s="6">
        <v>43465</v>
      </c>
      <c r="K85" s="7">
        <v>9340</v>
      </c>
      <c r="L85" s="7">
        <v>9340</v>
      </c>
      <c r="M85" s="4" t="s">
        <v>14</v>
      </c>
      <c r="N85" s="4" t="s">
        <v>14</v>
      </c>
      <c r="O85" s="4"/>
    </row>
    <row r="86" spans="1:15" ht="30" x14ac:dyDescent="0.25">
      <c r="A86" s="4">
        <v>2018</v>
      </c>
      <c r="B86" s="4" t="s">
        <v>46</v>
      </c>
      <c r="C86" s="19" t="s">
        <v>48</v>
      </c>
      <c r="D86" s="4" t="s">
        <v>47</v>
      </c>
      <c r="E86" s="9" t="s">
        <v>274</v>
      </c>
      <c r="F86" s="4"/>
      <c r="G86" s="4" t="s">
        <v>275</v>
      </c>
      <c r="H86" s="4" t="s">
        <v>16</v>
      </c>
      <c r="I86" s="6">
        <v>43168</v>
      </c>
      <c r="J86" s="6">
        <v>43256</v>
      </c>
      <c r="K86" s="7">
        <v>4230</v>
      </c>
      <c r="L86" s="7">
        <v>4230</v>
      </c>
      <c r="M86" s="4" t="s">
        <v>276</v>
      </c>
      <c r="N86" s="4" t="s">
        <v>276</v>
      </c>
      <c r="O86" s="4"/>
    </row>
    <row r="87" spans="1:15" ht="30" x14ac:dyDescent="0.25">
      <c r="A87" s="4">
        <v>2018</v>
      </c>
      <c r="B87" s="4" t="s">
        <v>46</v>
      </c>
      <c r="C87" s="19" t="s">
        <v>48</v>
      </c>
      <c r="D87" s="4" t="s">
        <v>47</v>
      </c>
      <c r="E87" s="9" t="s">
        <v>277</v>
      </c>
      <c r="F87" s="4"/>
      <c r="G87" s="4" t="s">
        <v>278</v>
      </c>
      <c r="H87" s="4" t="s">
        <v>16</v>
      </c>
      <c r="I87" s="4"/>
      <c r="J87" s="4"/>
      <c r="K87" s="7">
        <v>446.08</v>
      </c>
      <c r="L87" s="7">
        <v>446.08</v>
      </c>
      <c r="M87" s="4" t="s">
        <v>93</v>
      </c>
      <c r="N87" s="4" t="s">
        <v>93</v>
      </c>
      <c r="O87" s="4"/>
    </row>
    <row r="88" spans="1:15" ht="30" x14ac:dyDescent="0.25">
      <c r="A88" s="4">
        <v>2018</v>
      </c>
      <c r="B88" s="4" t="s">
        <v>46</v>
      </c>
      <c r="C88" s="19" t="s">
        <v>48</v>
      </c>
      <c r="D88" s="4" t="s">
        <v>47</v>
      </c>
      <c r="E88" s="9" t="s">
        <v>279</v>
      </c>
      <c r="F88" s="4"/>
      <c r="G88" s="4" t="s">
        <v>280</v>
      </c>
      <c r="H88" s="4" t="s">
        <v>16</v>
      </c>
      <c r="I88" s="6">
        <v>43082</v>
      </c>
      <c r="J88" s="6">
        <v>43082</v>
      </c>
      <c r="K88" s="7">
        <v>847</v>
      </c>
      <c r="L88" s="7">
        <v>847</v>
      </c>
      <c r="M88" s="4" t="s">
        <v>93</v>
      </c>
      <c r="N88" s="4" t="s">
        <v>93</v>
      </c>
      <c r="O88" s="4"/>
    </row>
    <row r="89" spans="1:15" ht="30" x14ac:dyDescent="0.25">
      <c r="A89" s="4">
        <v>2018</v>
      </c>
      <c r="B89" s="4" t="s">
        <v>46</v>
      </c>
      <c r="C89" s="19" t="s">
        <v>48</v>
      </c>
      <c r="D89" s="4" t="s">
        <v>47</v>
      </c>
      <c r="E89" s="9" t="s">
        <v>281</v>
      </c>
      <c r="F89" s="4"/>
      <c r="G89" s="4" t="s">
        <v>282</v>
      </c>
      <c r="H89" s="4" t="s">
        <v>16</v>
      </c>
      <c r="I89" s="26">
        <v>43243</v>
      </c>
      <c r="J89" s="26">
        <v>43252</v>
      </c>
      <c r="K89" s="7">
        <v>3500</v>
      </c>
      <c r="L89" s="7">
        <v>1649.52</v>
      </c>
      <c r="M89" s="4" t="s">
        <v>35</v>
      </c>
      <c r="N89" s="4" t="s">
        <v>35</v>
      </c>
      <c r="O89" s="4"/>
    </row>
    <row r="90" spans="1:15" x14ac:dyDescent="0.25">
      <c r="A90" s="4">
        <v>2018</v>
      </c>
      <c r="B90" s="4" t="s">
        <v>46</v>
      </c>
      <c r="C90" s="19" t="s">
        <v>48</v>
      </c>
      <c r="D90" s="4" t="s">
        <v>47</v>
      </c>
      <c r="E90" s="9" t="s">
        <v>283</v>
      </c>
      <c r="F90" s="4"/>
      <c r="G90" s="4" t="s">
        <v>284</v>
      </c>
      <c r="H90" s="4" t="s">
        <v>16</v>
      </c>
      <c r="I90" s="6">
        <v>43304</v>
      </c>
      <c r="J90" s="6">
        <v>43304</v>
      </c>
      <c r="K90" s="7">
        <v>300</v>
      </c>
      <c r="L90" s="7">
        <v>84.51</v>
      </c>
      <c r="M90" s="4" t="s">
        <v>59</v>
      </c>
      <c r="N90" s="4" t="s">
        <v>59</v>
      </c>
      <c r="O90" s="4"/>
    </row>
    <row r="91" spans="1:15" ht="30" x14ac:dyDescent="0.25">
      <c r="A91" s="4">
        <v>2018</v>
      </c>
      <c r="B91" s="4" t="s">
        <v>46</v>
      </c>
      <c r="C91" s="19" t="s">
        <v>48</v>
      </c>
      <c r="D91" s="4" t="s">
        <v>47</v>
      </c>
      <c r="E91" s="9" t="s">
        <v>285</v>
      </c>
      <c r="F91" s="4"/>
      <c r="G91" s="4" t="s">
        <v>286</v>
      </c>
      <c r="H91" s="4" t="s">
        <v>16</v>
      </c>
      <c r="I91" s="6">
        <v>43396</v>
      </c>
      <c r="J91" s="6">
        <v>43404</v>
      </c>
      <c r="K91" s="7">
        <v>149.4</v>
      </c>
      <c r="L91" s="7">
        <v>149.4</v>
      </c>
      <c r="M91" s="4" t="s">
        <v>287</v>
      </c>
      <c r="N91" s="4" t="s">
        <v>40</v>
      </c>
      <c r="O91" s="4"/>
    </row>
    <row r="92" spans="1:15" ht="30" x14ac:dyDescent="0.25">
      <c r="A92" s="4">
        <v>2018</v>
      </c>
      <c r="B92" s="4" t="s">
        <v>46</v>
      </c>
      <c r="C92" s="19" t="s">
        <v>48</v>
      </c>
      <c r="D92" s="4" t="s">
        <v>47</v>
      </c>
      <c r="E92" s="9" t="s">
        <v>288</v>
      </c>
      <c r="F92" s="4"/>
      <c r="G92" s="4" t="s">
        <v>289</v>
      </c>
      <c r="H92" s="4" t="s">
        <v>16</v>
      </c>
      <c r="I92" s="6">
        <v>43439</v>
      </c>
      <c r="J92" s="6">
        <v>43441</v>
      </c>
      <c r="K92" s="7">
        <v>1233.5999999999999</v>
      </c>
      <c r="L92" s="7">
        <v>1233.5999999999999</v>
      </c>
      <c r="M92" s="4" t="s">
        <v>60</v>
      </c>
      <c r="N92" s="4" t="s">
        <v>60</v>
      </c>
      <c r="O92" s="4"/>
    </row>
    <row r="93" spans="1:15" x14ac:dyDescent="0.25">
      <c r="A93" s="4">
        <v>2018</v>
      </c>
      <c r="B93" s="4" t="s">
        <v>46</v>
      </c>
      <c r="C93" s="19" t="s">
        <v>48</v>
      </c>
      <c r="D93" s="4" t="s">
        <v>47</v>
      </c>
      <c r="E93" s="9" t="s">
        <v>290</v>
      </c>
      <c r="F93" s="4"/>
      <c r="G93" s="4" t="s">
        <v>291</v>
      </c>
      <c r="H93" s="4" t="s">
        <v>16</v>
      </c>
      <c r="I93" s="6">
        <v>43417</v>
      </c>
      <c r="J93" s="6">
        <v>43418</v>
      </c>
      <c r="K93" s="7">
        <v>710</v>
      </c>
      <c r="L93" s="7">
        <v>710.5</v>
      </c>
      <c r="M93" s="4" t="s">
        <v>60</v>
      </c>
      <c r="N93" s="4" t="s">
        <v>60</v>
      </c>
      <c r="O93" s="4"/>
    </row>
    <row r="94" spans="1:15" x14ac:dyDescent="0.25">
      <c r="A94" s="4">
        <v>2018</v>
      </c>
      <c r="B94" s="4" t="s">
        <v>46</v>
      </c>
      <c r="C94" s="19" t="s">
        <v>48</v>
      </c>
      <c r="D94" s="4" t="s">
        <v>47</v>
      </c>
      <c r="E94" s="9" t="s">
        <v>292</v>
      </c>
      <c r="F94" s="4"/>
      <c r="G94" s="4" t="s">
        <v>293</v>
      </c>
      <c r="H94" s="4" t="s">
        <v>16</v>
      </c>
      <c r="I94" s="6">
        <v>43381</v>
      </c>
      <c r="J94" s="6">
        <v>43383</v>
      </c>
      <c r="K94" s="7">
        <v>3600</v>
      </c>
      <c r="L94" s="7">
        <v>3558.65</v>
      </c>
      <c r="M94" s="4" t="s">
        <v>60</v>
      </c>
      <c r="N94" s="4" t="s">
        <v>60</v>
      </c>
      <c r="O94" s="4"/>
    </row>
    <row r="95" spans="1:15" x14ac:dyDescent="0.25">
      <c r="A95" s="4">
        <v>2018</v>
      </c>
      <c r="B95" s="4" t="s">
        <v>46</v>
      </c>
      <c r="C95" s="19" t="s">
        <v>48</v>
      </c>
      <c r="D95" s="4" t="s">
        <v>47</v>
      </c>
      <c r="E95" s="9" t="s">
        <v>294</v>
      </c>
      <c r="F95" s="4"/>
      <c r="G95" s="14" t="s">
        <v>295</v>
      </c>
      <c r="H95" s="4" t="s">
        <v>16</v>
      </c>
      <c r="I95" s="6">
        <v>43299</v>
      </c>
      <c r="J95" s="6">
        <v>43299</v>
      </c>
      <c r="K95" s="7">
        <v>308.39999999999998</v>
      </c>
      <c r="L95" s="7">
        <v>308.39999999999998</v>
      </c>
      <c r="M95" s="4" t="s">
        <v>60</v>
      </c>
      <c r="N95" s="4" t="s">
        <v>60</v>
      </c>
      <c r="O95" s="4"/>
    </row>
    <row r="96" spans="1:15" ht="30" x14ac:dyDescent="0.25">
      <c r="A96" s="4">
        <v>2018</v>
      </c>
      <c r="B96" s="4" t="s">
        <v>46</v>
      </c>
      <c r="C96" s="19" t="s">
        <v>48</v>
      </c>
      <c r="D96" s="4" t="s">
        <v>47</v>
      </c>
      <c r="E96" s="9" t="s">
        <v>296</v>
      </c>
      <c r="F96" s="4"/>
      <c r="G96" s="4" t="s">
        <v>297</v>
      </c>
      <c r="H96" s="4" t="s">
        <v>16</v>
      </c>
      <c r="I96" s="6">
        <v>43267</v>
      </c>
      <c r="J96" s="6">
        <v>43264</v>
      </c>
      <c r="K96" s="7">
        <v>2150</v>
      </c>
      <c r="L96" s="7">
        <v>2146</v>
      </c>
      <c r="M96" s="4" t="s">
        <v>60</v>
      </c>
      <c r="N96" s="4" t="s">
        <v>60</v>
      </c>
      <c r="O96" s="4"/>
    </row>
    <row r="97" spans="1:15" ht="30" x14ac:dyDescent="0.25">
      <c r="A97" s="4">
        <v>2018</v>
      </c>
      <c r="B97" s="4" t="s">
        <v>46</v>
      </c>
      <c r="C97" s="19" t="s">
        <v>48</v>
      </c>
      <c r="D97" s="4" t="s">
        <v>47</v>
      </c>
      <c r="E97" s="9" t="s">
        <v>298</v>
      </c>
      <c r="F97" s="4"/>
      <c r="G97" s="4" t="s">
        <v>299</v>
      </c>
      <c r="H97" s="4" t="s">
        <v>16</v>
      </c>
      <c r="I97" s="6">
        <v>43224</v>
      </c>
      <c r="J97" s="6">
        <v>43224</v>
      </c>
      <c r="K97" s="7">
        <v>642.5</v>
      </c>
      <c r="L97" s="7">
        <v>642.5</v>
      </c>
      <c r="M97" s="4" t="s">
        <v>60</v>
      </c>
      <c r="N97" s="4" t="s">
        <v>60</v>
      </c>
      <c r="O97" s="4"/>
    </row>
    <row r="98" spans="1:15" ht="30" x14ac:dyDescent="0.25">
      <c r="A98" s="4">
        <v>2018</v>
      </c>
      <c r="B98" s="4" t="s">
        <v>46</v>
      </c>
      <c r="C98" s="19" t="s">
        <v>48</v>
      </c>
      <c r="D98" s="4" t="s">
        <v>47</v>
      </c>
      <c r="E98" s="9" t="s">
        <v>300</v>
      </c>
      <c r="F98" s="21"/>
      <c r="G98" s="4" t="s">
        <v>301</v>
      </c>
      <c r="H98" s="4" t="s">
        <v>16</v>
      </c>
      <c r="I98" s="6">
        <v>43195</v>
      </c>
      <c r="J98" s="6">
        <v>43195</v>
      </c>
      <c r="K98" s="7">
        <v>210</v>
      </c>
      <c r="L98" s="7">
        <v>207.1</v>
      </c>
      <c r="M98" s="4" t="s">
        <v>60</v>
      </c>
      <c r="N98" s="4" t="s">
        <v>60</v>
      </c>
      <c r="O98" s="4"/>
    </row>
    <row r="99" spans="1:15" x14ac:dyDescent="0.25">
      <c r="A99" s="4">
        <v>2018</v>
      </c>
      <c r="B99" s="4" t="s">
        <v>46</v>
      </c>
      <c r="C99" s="19" t="s">
        <v>48</v>
      </c>
      <c r="D99" s="4" t="s">
        <v>47</v>
      </c>
      <c r="E99" s="9" t="s">
        <v>302</v>
      </c>
      <c r="F99" s="4"/>
      <c r="G99" s="4" t="s">
        <v>303</v>
      </c>
      <c r="H99" s="4" t="s">
        <v>16</v>
      </c>
      <c r="I99" s="6">
        <v>43153</v>
      </c>
      <c r="J99" s="6">
        <v>43153</v>
      </c>
      <c r="K99" s="7">
        <v>490</v>
      </c>
      <c r="L99" s="7">
        <v>490</v>
      </c>
      <c r="M99" s="4" t="s">
        <v>60</v>
      </c>
      <c r="N99" s="4" t="s">
        <v>60</v>
      </c>
      <c r="O99" s="4"/>
    </row>
    <row r="100" spans="1:15" x14ac:dyDescent="0.25">
      <c r="A100" s="4">
        <v>2018</v>
      </c>
      <c r="B100" s="4" t="s">
        <v>46</v>
      </c>
      <c r="C100" s="19" t="s">
        <v>48</v>
      </c>
      <c r="D100" s="4" t="s">
        <v>47</v>
      </c>
      <c r="E100" s="9" t="s">
        <v>304</v>
      </c>
      <c r="F100" s="28"/>
      <c r="G100" s="4" t="s">
        <v>305</v>
      </c>
      <c r="H100" s="4" t="s">
        <v>16</v>
      </c>
      <c r="I100" s="6">
        <v>43133</v>
      </c>
      <c r="J100" s="6">
        <v>43136</v>
      </c>
      <c r="K100" s="7">
        <v>78</v>
      </c>
      <c r="L100" s="7">
        <v>77.099999999999994</v>
      </c>
      <c r="M100" s="4" t="s">
        <v>60</v>
      </c>
      <c r="N100" s="4" t="s">
        <v>60</v>
      </c>
      <c r="O100" s="4"/>
    </row>
    <row r="101" spans="1:15" x14ac:dyDescent="0.25">
      <c r="A101" s="4">
        <v>2018</v>
      </c>
      <c r="B101" s="4" t="s">
        <v>46</v>
      </c>
      <c r="C101" s="19" t="s">
        <v>48</v>
      </c>
      <c r="D101" s="4" t="s">
        <v>47</v>
      </c>
      <c r="E101" s="23" t="s">
        <v>306</v>
      </c>
      <c r="F101" s="5"/>
      <c r="G101" s="4" t="s">
        <v>307</v>
      </c>
      <c r="H101" s="4" t="s">
        <v>16</v>
      </c>
      <c r="I101" s="6">
        <v>43101</v>
      </c>
      <c r="J101" s="6">
        <v>43465</v>
      </c>
      <c r="K101" s="7">
        <v>1680</v>
      </c>
      <c r="L101" s="7">
        <v>1680</v>
      </c>
      <c r="M101" s="4" t="s">
        <v>61</v>
      </c>
      <c r="N101" s="4" t="s">
        <v>61</v>
      </c>
      <c r="O101" s="4"/>
    </row>
    <row r="102" spans="1:15" x14ac:dyDescent="0.25">
      <c r="A102" s="4">
        <v>2018</v>
      </c>
      <c r="B102" s="4" t="s">
        <v>46</v>
      </c>
      <c r="C102" s="19" t="s">
        <v>48</v>
      </c>
      <c r="D102" s="4" t="s">
        <v>47</v>
      </c>
      <c r="E102" s="9" t="s">
        <v>308</v>
      </c>
      <c r="F102" s="5"/>
      <c r="G102" s="4" t="s">
        <v>309</v>
      </c>
      <c r="H102" s="4" t="s">
        <v>16</v>
      </c>
      <c r="I102" s="6">
        <v>43245</v>
      </c>
      <c r="J102" s="6">
        <v>43245</v>
      </c>
      <c r="K102" s="7">
        <v>385</v>
      </c>
      <c r="L102" s="7">
        <v>389.25</v>
      </c>
      <c r="M102" s="4" t="s">
        <v>62</v>
      </c>
      <c r="N102" s="4" t="s">
        <v>62</v>
      </c>
      <c r="O102" s="4"/>
    </row>
    <row r="103" spans="1:15" ht="30" x14ac:dyDescent="0.25">
      <c r="A103" s="4">
        <v>2018</v>
      </c>
      <c r="B103" s="4" t="s">
        <v>46</v>
      </c>
      <c r="C103" s="19" t="s">
        <v>48</v>
      </c>
      <c r="D103" s="4" t="s">
        <v>47</v>
      </c>
      <c r="E103" s="9" t="s">
        <v>310</v>
      </c>
      <c r="F103" s="5"/>
      <c r="G103" s="4" t="s">
        <v>311</v>
      </c>
      <c r="H103" s="4" t="s">
        <v>16</v>
      </c>
      <c r="I103" s="6">
        <v>43413</v>
      </c>
      <c r="J103" s="6">
        <v>43439</v>
      </c>
      <c r="K103" s="7">
        <v>80</v>
      </c>
      <c r="L103" s="7">
        <v>79.16</v>
      </c>
      <c r="M103" s="4" t="s">
        <v>52</v>
      </c>
      <c r="N103" s="4" t="s">
        <v>52</v>
      </c>
      <c r="O103" s="4"/>
    </row>
    <row r="104" spans="1:15" x14ac:dyDescent="0.25">
      <c r="A104" s="4">
        <v>2018</v>
      </c>
      <c r="B104" s="4" t="s">
        <v>46</v>
      </c>
      <c r="C104" s="19" t="s">
        <v>48</v>
      </c>
      <c r="D104" s="4" t="s">
        <v>47</v>
      </c>
      <c r="E104" s="24" t="s">
        <v>312</v>
      </c>
      <c r="F104" s="4"/>
      <c r="G104" s="14" t="s">
        <v>313</v>
      </c>
      <c r="H104" s="4" t="s">
        <v>16</v>
      </c>
      <c r="I104" s="6">
        <v>43455</v>
      </c>
      <c r="J104" s="6">
        <v>43741</v>
      </c>
      <c r="K104" s="7">
        <v>453375</v>
      </c>
      <c r="L104" s="7">
        <v>487704.22</v>
      </c>
      <c r="M104" s="4" t="s">
        <v>314</v>
      </c>
      <c r="N104" s="4" t="s">
        <v>314</v>
      </c>
      <c r="O104" s="25"/>
    </row>
    <row r="105" spans="1:15" x14ac:dyDescent="0.25">
      <c r="A105" s="4">
        <v>2018</v>
      </c>
      <c r="B105" s="4" t="s">
        <v>46</v>
      </c>
      <c r="C105" s="19" t="s">
        <v>48</v>
      </c>
      <c r="D105" s="4" t="s">
        <v>47</v>
      </c>
      <c r="E105" s="9">
        <v>7711865053</v>
      </c>
      <c r="F105" s="5"/>
      <c r="G105" s="14" t="s">
        <v>313</v>
      </c>
      <c r="H105" s="4" t="s">
        <v>16</v>
      </c>
      <c r="I105" s="6">
        <v>43426</v>
      </c>
      <c r="J105" s="6">
        <v>43821</v>
      </c>
      <c r="K105" s="7">
        <v>69750</v>
      </c>
      <c r="L105" s="7">
        <v>61764.02</v>
      </c>
      <c r="M105" s="4" t="s">
        <v>314</v>
      </c>
      <c r="N105" s="4" t="s">
        <v>314</v>
      </c>
      <c r="O105" s="4"/>
    </row>
    <row r="106" spans="1:15" x14ac:dyDescent="0.25">
      <c r="A106" s="4">
        <v>2018</v>
      </c>
      <c r="B106" s="4" t="s">
        <v>46</v>
      </c>
      <c r="C106" s="19" t="s">
        <v>48</v>
      </c>
      <c r="D106" s="4" t="s">
        <v>47</v>
      </c>
      <c r="E106" s="9" t="s">
        <v>315</v>
      </c>
      <c r="F106" s="4"/>
      <c r="G106" s="14" t="s">
        <v>313</v>
      </c>
      <c r="H106" s="4" t="s">
        <v>16</v>
      </c>
      <c r="I106" s="6">
        <v>43122</v>
      </c>
      <c r="J106" s="6">
        <v>43425</v>
      </c>
      <c r="K106" s="7">
        <v>414960</v>
      </c>
      <c r="L106" s="7">
        <v>428354.8</v>
      </c>
      <c r="M106" s="4" t="s">
        <v>314</v>
      </c>
      <c r="N106" s="4" t="s">
        <v>314</v>
      </c>
      <c r="O106" s="4"/>
    </row>
    <row r="107" spans="1:15" ht="30" x14ac:dyDescent="0.25">
      <c r="A107" s="4">
        <v>2018</v>
      </c>
      <c r="B107" s="4" t="s">
        <v>46</v>
      </c>
      <c r="C107" s="19" t="s">
        <v>48</v>
      </c>
      <c r="D107" s="4" t="s">
        <v>47</v>
      </c>
      <c r="E107" s="9" t="s">
        <v>316</v>
      </c>
      <c r="F107" s="4"/>
      <c r="G107" s="4" t="s">
        <v>317</v>
      </c>
      <c r="H107" s="4" t="s">
        <v>16</v>
      </c>
      <c r="I107" s="6">
        <v>43367</v>
      </c>
      <c r="J107" s="6">
        <v>43377</v>
      </c>
      <c r="K107" s="7">
        <v>1500</v>
      </c>
      <c r="L107" s="7">
        <v>2233.8000000000002</v>
      </c>
      <c r="M107" s="4" t="s">
        <v>9</v>
      </c>
      <c r="N107" s="4" t="s">
        <v>9</v>
      </c>
      <c r="O107" s="4"/>
    </row>
    <row r="108" spans="1:15" ht="30" x14ac:dyDescent="0.25">
      <c r="A108" s="4">
        <v>2018</v>
      </c>
      <c r="B108" s="4" t="s">
        <v>46</v>
      </c>
      <c r="C108" s="19" t="s">
        <v>48</v>
      </c>
      <c r="D108" s="4" t="s">
        <v>47</v>
      </c>
      <c r="E108" s="9" t="s">
        <v>318</v>
      </c>
      <c r="F108" s="5"/>
      <c r="G108" s="4" t="s">
        <v>319</v>
      </c>
      <c r="H108" s="4" t="s">
        <v>16</v>
      </c>
      <c r="I108" s="6">
        <v>43161</v>
      </c>
      <c r="J108" s="6">
        <v>43177</v>
      </c>
      <c r="K108" s="7">
        <v>711</v>
      </c>
      <c r="L108" s="7">
        <v>727</v>
      </c>
      <c r="M108" s="4" t="s">
        <v>9</v>
      </c>
      <c r="N108" s="4" t="s">
        <v>9</v>
      </c>
      <c r="O108" s="4"/>
    </row>
    <row r="109" spans="1:15" x14ac:dyDescent="0.25">
      <c r="A109" s="4">
        <v>2018</v>
      </c>
      <c r="B109" s="4" t="s">
        <v>46</v>
      </c>
      <c r="C109" s="19" t="s">
        <v>48</v>
      </c>
      <c r="D109" s="4" t="s">
        <v>47</v>
      </c>
      <c r="E109" s="9" t="s">
        <v>320</v>
      </c>
      <c r="F109" s="5"/>
      <c r="G109" s="4" t="s">
        <v>321</v>
      </c>
      <c r="H109" s="4" t="s">
        <v>16</v>
      </c>
      <c r="I109" s="6">
        <v>43452</v>
      </c>
      <c r="J109" s="6">
        <v>43455</v>
      </c>
      <c r="K109" s="7">
        <v>59.1</v>
      </c>
      <c r="L109" s="7">
        <v>59.1</v>
      </c>
      <c r="M109" s="4" t="s">
        <v>322</v>
      </c>
      <c r="N109" s="4" t="s">
        <v>322</v>
      </c>
      <c r="O109" s="4"/>
    </row>
    <row r="110" spans="1:15" x14ac:dyDescent="0.25">
      <c r="A110" s="4">
        <v>2018</v>
      </c>
      <c r="B110" s="4" t="s">
        <v>46</v>
      </c>
      <c r="C110" s="19" t="s">
        <v>48</v>
      </c>
      <c r="D110" s="4" t="s">
        <v>47</v>
      </c>
      <c r="E110" s="9" t="s">
        <v>323</v>
      </c>
      <c r="F110" s="5"/>
      <c r="G110" s="4" t="s">
        <v>324</v>
      </c>
      <c r="H110" s="4" t="s">
        <v>16</v>
      </c>
      <c r="I110" s="6">
        <v>43256</v>
      </c>
      <c r="J110" s="6">
        <v>43270</v>
      </c>
      <c r="K110" s="7">
        <v>294</v>
      </c>
      <c r="L110" s="7">
        <v>294</v>
      </c>
      <c r="M110" s="4" t="s">
        <v>322</v>
      </c>
      <c r="N110" s="4" t="s">
        <v>322</v>
      </c>
      <c r="O110" s="4"/>
    </row>
    <row r="111" spans="1:15" ht="60" x14ac:dyDescent="0.25">
      <c r="A111" s="4">
        <v>2018</v>
      </c>
      <c r="B111" s="4" t="s">
        <v>46</v>
      </c>
      <c r="C111" s="19" t="s">
        <v>48</v>
      </c>
      <c r="D111" s="4" t="s">
        <v>47</v>
      </c>
      <c r="E111" s="9" t="s">
        <v>325</v>
      </c>
      <c r="F111" s="5"/>
      <c r="G111" s="4" t="s">
        <v>326</v>
      </c>
      <c r="H111" s="4" t="s">
        <v>16</v>
      </c>
      <c r="I111" s="6">
        <v>43313</v>
      </c>
      <c r="J111" s="6">
        <v>43376</v>
      </c>
      <c r="K111" s="7">
        <v>740</v>
      </c>
      <c r="L111" s="7">
        <v>740</v>
      </c>
      <c r="M111" s="4" t="s">
        <v>327</v>
      </c>
      <c r="N111" s="4" t="s">
        <v>63</v>
      </c>
      <c r="O111" s="4"/>
    </row>
    <row r="112" spans="1:15" ht="30" x14ac:dyDescent="0.25">
      <c r="A112" s="4">
        <v>2018</v>
      </c>
      <c r="B112" s="4" t="s">
        <v>46</v>
      </c>
      <c r="C112" s="19" t="s">
        <v>48</v>
      </c>
      <c r="D112" s="4" t="s">
        <v>47</v>
      </c>
      <c r="E112" s="9" t="s">
        <v>328</v>
      </c>
      <c r="F112" s="5"/>
      <c r="G112" s="4" t="s">
        <v>329</v>
      </c>
      <c r="H112" s="4" t="s">
        <v>16</v>
      </c>
      <c r="I112" s="6">
        <v>43132</v>
      </c>
      <c r="J112" s="6">
        <v>43136</v>
      </c>
      <c r="K112" s="7">
        <v>537.6</v>
      </c>
      <c r="L112" s="7">
        <v>537.6</v>
      </c>
      <c r="M112" s="4" t="s">
        <v>330</v>
      </c>
      <c r="N112" s="4" t="s">
        <v>330</v>
      </c>
      <c r="O112" s="4"/>
    </row>
    <row r="113" spans="1:15" ht="30" x14ac:dyDescent="0.25">
      <c r="A113" s="4">
        <v>2018</v>
      </c>
      <c r="B113" s="4" t="s">
        <v>46</v>
      </c>
      <c r="C113" s="19" t="s">
        <v>48</v>
      </c>
      <c r="D113" s="4" t="s">
        <v>47</v>
      </c>
      <c r="E113" s="9" t="s">
        <v>331</v>
      </c>
      <c r="F113" s="5"/>
      <c r="G113" s="4" t="s">
        <v>332</v>
      </c>
      <c r="H113" s="4" t="s">
        <v>16</v>
      </c>
      <c r="I113" s="6">
        <v>43402</v>
      </c>
      <c r="J113" s="6">
        <v>43424</v>
      </c>
      <c r="K113" s="7">
        <v>362</v>
      </c>
      <c r="L113" s="7">
        <v>365.65</v>
      </c>
      <c r="M113" s="4" t="s">
        <v>333</v>
      </c>
      <c r="N113" s="4" t="s">
        <v>333</v>
      </c>
      <c r="O113" s="4"/>
    </row>
    <row r="114" spans="1:15" ht="30" x14ac:dyDescent="0.25">
      <c r="A114" s="4">
        <v>2018</v>
      </c>
      <c r="B114" s="4" t="s">
        <v>46</v>
      </c>
      <c r="C114" s="19" t="s">
        <v>48</v>
      </c>
      <c r="D114" s="4" t="s">
        <v>47</v>
      </c>
      <c r="E114" s="9" t="s">
        <v>334</v>
      </c>
      <c r="F114" s="5"/>
      <c r="G114" s="4" t="s">
        <v>335</v>
      </c>
      <c r="H114" s="4" t="s">
        <v>16</v>
      </c>
      <c r="I114" s="6">
        <v>43263</v>
      </c>
      <c r="J114" s="6">
        <v>43263</v>
      </c>
      <c r="K114" s="7">
        <v>102</v>
      </c>
      <c r="L114" s="7">
        <v>149.30000000000001</v>
      </c>
      <c r="M114" s="4" t="s">
        <v>336</v>
      </c>
      <c r="N114" s="4" t="s">
        <v>336</v>
      </c>
      <c r="O114" s="4"/>
    </row>
    <row r="115" spans="1:15" x14ac:dyDescent="0.25">
      <c r="A115" s="4">
        <v>2018</v>
      </c>
      <c r="B115" s="4" t="s">
        <v>46</v>
      </c>
      <c r="C115" s="19" t="s">
        <v>48</v>
      </c>
      <c r="D115" s="4" t="s">
        <v>47</v>
      </c>
      <c r="E115" s="24" t="s">
        <v>337</v>
      </c>
      <c r="F115" s="5"/>
      <c r="G115" s="14" t="s">
        <v>338</v>
      </c>
      <c r="H115" s="4" t="s">
        <v>16</v>
      </c>
      <c r="I115" s="6">
        <v>43441</v>
      </c>
      <c r="J115" s="6">
        <v>43725</v>
      </c>
      <c r="K115" s="7">
        <v>202875</v>
      </c>
      <c r="L115" s="7">
        <v>202875</v>
      </c>
      <c r="M115" s="4" t="s">
        <v>339</v>
      </c>
      <c r="N115" s="4" t="s">
        <v>339</v>
      </c>
      <c r="O115" s="4"/>
    </row>
    <row r="116" spans="1:15" x14ac:dyDescent="0.25">
      <c r="A116" s="4">
        <v>2018</v>
      </c>
      <c r="B116" s="4" t="s">
        <v>46</v>
      </c>
      <c r="C116" s="19" t="s">
        <v>48</v>
      </c>
      <c r="D116" s="4" t="s">
        <v>47</v>
      </c>
      <c r="E116" s="9" t="s">
        <v>340</v>
      </c>
      <c r="F116" s="4"/>
      <c r="G116" s="4" t="s">
        <v>341</v>
      </c>
      <c r="H116" s="4" t="s">
        <v>16</v>
      </c>
      <c r="I116" s="6">
        <v>43256</v>
      </c>
      <c r="J116" s="6">
        <v>43465</v>
      </c>
      <c r="K116" s="7">
        <v>1600</v>
      </c>
      <c r="L116" s="7">
        <v>846</v>
      </c>
      <c r="M116" s="4" t="s">
        <v>342</v>
      </c>
      <c r="N116" s="4" t="s">
        <v>342</v>
      </c>
      <c r="O116" s="4"/>
    </row>
    <row r="117" spans="1:15" ht="30" x14ac:dyDescent="0.25">
      <c r="A117" s="4">
        <v>2018</v>
      </c>
      <c r="B117" s="4" t="s">
        <v>46</v>
      </c>
      <c r="C117" s="19" t="s">
        <v>48</v>
      </c>
      <c r="D117" s="4" t="s">
        <v>47</v>
      </c>
      <c r="E117" s="9" t="s">
        <v>343</v>
      </c>
      <c r="F117" s="5"/>
      <c r="G117" s="4" t="s">
        <v>344</v>
      </c>
      <c r="H117" s="4" t="s">
        <v>16</v>
      </c>
      <c r="I117" s="6">
        <v>43363</v>
      </c>
      <c r="J117" s="6">
        <v>43413</v>
      </c>
      <c r="K117" s="7">
        <v>110</v>
      </c>
      <c r="L117" s="7">
        <v>80.7</v>
      </c>
      <c r="M117" s="4" t="s">
        <v>24</v>
      </c>
      <c r="N117" s="4" t="s">
        <v>24</v>
      </c>
      <c r="O117" s="4"/>
    </row>
    <row r="118" spans="1:15" ht="45" x14ac:dyDescent="0.25">
      <c r="A118" s="4">
        <v>2018</v>
      </c>
      <c r="B118" s="4" t="s">
        <v>46</v>
      </c>
      <c r="C118" s="19" t="s">
        <v>48</v>
      </c>
      <c r="D118" s="4" t="s">
        <v>47</v>
      </c>
      <c r="E118" s="9" t="s">
        <v>345</v>
      </c>
      <c r="F118" s="4"/>
      <c r="G118" s="4" t="s">
        <v>346</v>
      </c>
      <c r="H118" s="4" t="s">
        <v>16</v>
      </c>
      <c r="I118" s="6">
        <v>43160</v>
      </c>
      <c r="J118" s="6">
        <v>43465</v>
      </c>
      <c r="K118" s="7">
        <v>1064</v>
      </c>
      <c r="L118" s="7">
        <v>728</v>
      </c>
      <c r="M118" s="4" t="s">
        <v>347</v>
      </c>
      <c r="N118" s="4" t="s">
        <v>348</v>
      </c>
      <c r="O118" s="4"/>
    </row>
    <row r="119" spans="1:15" ht="30" x14ac:dyDescent="0.25">
      <c r="A119" s="4">
        <v>2018</v>
      </c>
      <c r="B119" s="4" t="s">
        <v>46</v>
      </c>
      <c r="C119" s="19" t="s">
        <v>48</v>
      </c>
      <c r="D119" s="4" t="s">
        <v>47</v>
      </c>
      <c r="E119" s="9" t="s">
        <v>349</v>
      </c>
      <c r="F119" s="5"/>
      <c r="G119" s="4" t="s">
        <v>350</v>
      </c>
      <c r="H119" s="4" t="s">
        <v>16</v>
      </c>
      <c r="I119" s="6">
        <v>43210</v>
      </c>
      <c r="J119" s="6">
        <v>43210</v>
      </c>
      <c r="K119" s="7">
        <v>477</v>
      </c>
      <c r="L119" s="7">
        <v>477</v>
      </c>
      <c r="M119" s="4" t="s">
        <v>351</v>
      </c>
      <c r="N119" s="4" t="s">
        <v>351</v>
      </c>
      <c r="O119" s="4"/>
    </row>
    <row r="120" spans="1:15" ht="30" x14ac:dyDescent="0.25">
      <c r="A120" s="4">
        <v>2018</v>
      </c>
      <c r="B120" s="4" t="s">
        <v>46</v>
      </c>
      <c r="C120" s="19" t="s">
        <v>48</v>
      </c>
      <c r="D120" s="4" t="s">
        <v>47</v>
      </c>
      <c r="E120" s="9" t="s">
        <v>352</v>
      </c>
      <c r="F120" s="5"/>
      <c r="G120" s="4" t="s">
        <v>353</v>
      </c>
      <c r="H120" s="4" t="s">
        <v>16</v>
      </c>
      <c r="I120" s="6">
        <v>43375</v>
      </c>
      <c r="J120" s="6">
        <v>43454</v>
      </c>
      <c r="K120" s="7">
        <v>2700</v>
      </c>
      <c r="L120" s="7">
        <v>2692</v>
      </c>
      <c r="M120" s="4" t="s">
        <v>354</v>
      </c>
      <c r="N120" s="4" t="s">
        <v>354</v>
      </c>
      <c r="O120" s="4"/>
    </row>
    <row r="121" spans="1:15" ht="30" x14ac:dyDescent="0.25">
      <c r="A121" s="4">
        <v>2018</v>
      </c>
      <c r="B121" s="4" t="s">
        <v>46</v>
      </c>
      <c r="C121" s="19" t="s">
        <v>48</v>
      </c>
      <c r="D121" s="4" t="s">
        <v>47</v>
      </c>
      <c r="E121" s="9" t="s">
        <v>355</v>
      </c>
      <c r="F121" s="5"/>
      <c r="G121" s="4" t="s">
        <v>356</v>
      </c>
      <c r="H121" s="4" t="s">
        <v>16</v>
      </c>
      <c r="I121" s="6">
        <v>43203</v>
      </c>
      <c r="J121" s="6">
        <v>43266</v>
      </c>
      <c r="K121" s="7">
        <v>2700</v>
      </c>
      <c r="L121" s="7">
        <v>2692</v>
      </c>
      <c r="M121" s="4" t="s">
        <v>354</v>
      </c>
      <c r="N121" s="4" t="s">
        <v>354</v>
      </c>
      <c r="O121" s="4"/>
    </row>
    <row r="122" spans="1:15" x14ac:dyDescent="0.25">
      <c r="A122" s="4">
        <v>2018</v>
      </c>
      <c r="B122" s="4" t="s">
        <v>46</v>
      </c>
      <c r="C122" s="19" t="s">
        <v>48</v>
      </c>
      <c r="D122" s="4" t="s">
        <v>47</v>
      </c>
      <c r="E122" s="9" t="s">
        <v>357</v>
      </c>
      <c r="F122" s="5"/>
      <c r="G122" s="4" t="s">
        <v>358</v>
      </c>
      <c r="H122" s="4" t="s">
        <v>16</v>
      </c>
      <c r="I122" s="6">
        <v>43276</v>
      </c>
      <c r="J122" s="6">
        <v>43336</v>
      </c>
      <c r="K122" s="7">
        <v>816.4</v>
      </c>
      <c r="L122" s="7">
        <v>816.4</v>
      </c>
      <c r="M122" s="4" t="s">
        <v>64</v>
      </c>
      <c r="N122" s="4" t="s">
        <v>64</v>
      </c>
      <c r="O122" s="4"/>
    </row>
    <row r="123" spans="1:15" x14ac:dyDescent="0.25">
      <c r="A123" s="4">
        <v>2018</v>
      </c>
      <c r="B123" s="4" t="s">
        <v>46</v>
      </c>
      <c r="C123" s="19" t="s">
        <v>48</v>
      </c>
      <c r="D123" s="4" t="s">
        <v>47</v>
      </c>
      <c r="E123" s="9" t="s">
        <v>359</v>
      </c>
      <c r="F123" s="5"/>
      <c r="G123" s="4" t="s">
        <v>360</v>
      </c>
      <c r="H123" s="4" t="s">
        <v>16</v>
      </c>
      <c r="I123" s="6">
        <v>43182</v>
      </c>
      <c r="J123" s="6">
        <v>43216</v>
      </c>
      <c r="K123" s="7">
        <v>2632.4</v>
      </c>
      <c r="L123" s="7">
        <v>2632.4</v>
      </c>
      <c r="M123" s="4" t="s">
        <v>64</v>
      </c>
      <c r="N123" s="4" t="s">
        <v>64</v>
      </c>
      <c r="O123" s="4"/>
    </row>
    <row r="124" spans="1:15" ht="30" x14ac:dyDescent="0.25">
      <c r="A124" s="4">
        <v>2018</v>
      </c>
      <c r="B124" s="4" t="s">
        <v>46</v>
      </c>
      <c r="C124" s="19" t="s">
        <v>48</v>
      </c>
      <c r="D124" s="4" t="s">
        <v>47</v>
      </c>
      <c r="E124" s="9" t="s">
        <v>361</v>
      </c>
      <c r="F124" s="5"/>
      <c r="G124" s="4" t="s">
        <v>362</v>
      </c>
      <c r="H124" s="4" t="s">
        <v>16</v>
      </c>
      <c r="I124" s="6">
        <v>43348</v>
      </c>
      <c r="J124" s="6">
        <v>43348</v>
      </c>
      <c r="K124" s="7">
        <v>299.16000000000003</v>
      </c>
      <c r="L124" s="7">
        <v>299.16000000000003</v>
      </c>
      <c r="M124" s="4" t="s">
        <v>363</v>
      </c>
      <c r="N124" s="4" t="s">
        <v>363</v>
      </c>
      <c r="O124" s="4"/>
    </row>
    <row r="125" spans="1:15" ht="30" x14ac:dyDescent="0.25">
      <c r="A125" s="4">
        <v>2018</v>
      </c>
      <c r="B125" s="4" t="s">
        <v>46</v>
      </c>
      <c r="C125" s="19" t="s">
        <v>48</v>
      </c>
      <c r="D125" s="4" t="s">
        <v>47</v>
      </c>
      <c r="E125" s="9" t="s">
        <v>364</v>
      </c>
      <c r="F125" s="5"/>
      <c r="G125" s="4" t="s">
        <v>365</v>
      </c>
      <c r="H125" s="4" t="s">
        <v>16</v>
      </c>
      <c r="I125" s="6">
        <v>43256</v>
      </c>
      <c r="J125" s="6">
        <v>43256</v>
      </c>
      <c r="K125" s="7">
        <v>415</v>
      </c>
      <c r="L125" s="7">
        <v>415</v>
      </c>
      <c r="M125" s="4" t="s">
        <v>363</v>
      </c>
      <c r="N125" s="4" t="s">
        <v>363</v>
      </c>
      <c r="O125" s="4"/>
    </row>
    <row r="126" spans="1:15" ht="30" x14ac:dyDescent="0.25">
      <c r="A126" s="4">
        <v>2018</v>
      </c>
      <c r="B126" s="4" t="s">
        <v>46</v>
      </c>
      <c r="C126" s="19" t="s">
        <v>48</v>
      </c>
      <c r="D126" s="4" t="s">
        <v>47</v>
      </c>
      <c r="E126" s="9" t="s">
        <v>366</v>
      </c>
      <c r="F126" s="5"/>
      <c r="G126" s="4" t="s">
        <v>367</v>
      </c>
      <c r="H126" s="4" t="s">
        <v>16</v>
      </c>
      <c r="I126" s="6">
        <v>43101</v>
      </c>
      <c r="J126" s="6">
        <v>43465</v>
      </c>
      <c r="K126" s="7">
        <v>1800</v>
      </c>
      <c r="L126" s="7">
        <v>1750</v>
      </c>
      <c r="M126" s="4" t="s">
        <v>363</v>
      </c>
      <c r="N126" s="4" t="s">
        <v>363</v>
      </c>
      <c r="O126" s="4"/>
    </row>
    <row r="127" spans="1:15" ht="30" x14ac:dyDescent="0.25">
      <c r="A127" s="4">
        <v>2018</v>
      </c>
      <c r="B127" s="4" t="s">
        <v>46</v>
      </c>
      <c r="C127" s="19" t="s">
        <v>48</v>
      </c>
      <c r="D127" s="4" t="s">
        <v>47</v>
      </c>
      <c r="E127" s="9" t="s">
        <v>368</v>
      </c>
      <c r="F127" s="5"/>
      <c r="G127" s="4" t="s">
        <v>369</v>
      </c>
      <c r="H127" s="4" t="s">
        <v>16</v>
      </c>
      <c r="I127" s="6">
        <v>43125</v>
      </c>
      <c r="J127" s="6">
        <v>43130</v>
      </c>
      <c r="K127" s="7">
        <v>208</v>
      </c>
      <c r="L127" s="7">
        <v>208</v>
      </c>
      <c r="M127" s="5" t="s">
        <v>19</v>
      </c>
      <c r="N127" s="5" t="s">
        <v>19</v>
      </c>
      <c r="O127" s="4"/>
    </row>
    <row r="128" spans="1:15" ht="30" x14ac:dyDescent="0.25">
      <c r="A128" s="4">
        <v>2018</v>
      </c>
      <c r="B128" s="4" t="s">
        <v>46</v>
      </c>
      <c r="C128" s="19" t="s">
        <v>48</v>
      </c>
      <c r="D128" s="4" t="s">
        <v>47</v>
      </c>
      <c r="E128" s="9" t="s">
        <v>370</v>
      </c>
      <c r="F128" s="5"/>
      <c r="G128" s="4" t="s">
        <v>371</v>
      </c>
      <c r="H128" s="4" t="s">
        <v>16</v>
      </c>
      <c r="I128" s="6">
        <v>43391</v>
      </c>
      <c r="J128" s="6">
        <v>43391</v>
      </c>
      <c r="K128" s="7">
        <v>550</v>
      </c>
      <c r="L128" s="7">
        <v>550</v>
      </c>
      <c r="M128" s="4" t="s">
        <v>372</v>
      </c>
      <c r="N128" s="4" t="s">
        <v>372</v>
      </c>
      <c r="O128" s="4"/>
    </row>
    <row r="129" spans="1:15" ht="30" x14ac:dyDescent="0.25">
      <c r="A129" s="4">
        <v>2018</v>
      </c>
      <c r="B129" s="4" t="s">
        <v>46</v>
      </c>
      <c r="C129" s="19" t="s">
        <v>48</v>
      </c>
      <c r="D129" s="4" t="s">
        <v>47</v>
      </c>
      <c r="E129" s="9" t="s">
        <v>373</v>
      </c>
      <c r="F129" s="5"/>
      <c r="G129" s="4" t="s">
        <v>374</v>
      </c>
      <c r="H129" s="4" t="s">
        <v>16</v>
      </c>
      <c r="I129" s="4"/>
      <c r="J129" s="4"/>
      <c r="K129" s="7">
        <v>660</v>
      </c>
      <c r="L129" s="7">
        <v>660</v>
      </c>
      <c r="M129" s="4" t="s">
        <v>375</v>
      </c>
      <c r="N129" s="4" t="s">
        <v>375</v>
      </c>
      <c r="O129" s="4"/>
    </row>
    <row r="130" spans="1:15" x14ac:dyDescent="0.25">
      <c r="A130" s="4">
        <v>2018</v>
      </c>
      <c r="B130" s="4" t="s">
        <v>46</v>
      </c>
      <c r="C130" s="19" t="s">
        <v>48</v>
      </c>
      <c r="D130" s="4" t="s">
        <v>47</v>
      </c>
      <c r="E130" s="9" t="s">
        <v>376</v>
      </c>
      <c r="F130" s="5"/>
      <c r="G130" s="4" t="s">
        <v>377</v>
      </c>
      <c r="H130" s="4" t="s">
        <v>16</v>
      </c>
      <c r="I130" s="6">
        <v>43348</v>
      </c>
      <c r="J130" s="6">
        <v>43358</v>
      </c>
      <c r="K130" s="7">
        <v>930</v>
      </c>
      <c r="L130" s="7">
        <v>930</v>
      </c>
      <c r="M130" s="4" t="s">
        <v>95</v>
      </c>
      <c r="N130" s="4" t="s">
        <v>95</v>
      </c>
      <c r="O130" s="4"/>
    </row>
    <row r="131" spans="1:15" ht="45" x14ac:dyDescent="0.25">
      <c r="A131" s="4">
        <v>2018</v>
      </c>
      <c r="B131" s="4" t="s">
        <v>46</v>
      </c>
      <c r="C131" s="19" t="s">
        <v>48</v>
      </c>
      <c r="D131" s="4" t="s">
        <v>47</v>
      </c>
      <c r="E131" s="9" t="s">
        <v>378</v>
      </c>
      <c r="F131" s="5"/>
      <c r="G131" s="4" t="s">
        <v>379</v>
      </c>
      <c r="H131" s="4" t="s">
        <v>16</v>
      </c>
      <c r="I131" s="6">
        <v>43115</v>
      </c>
      <c r="J131" s="6">
        <v>43133</v>
      </c>
      <c r="K131" s="7">
        <v>4500</v>
      </c>
      <c r="L131" s="7">
        <v>4702.3999999999996</v>
      </c>
      <c r="M131" s="4" t="s">
        <v>380</v>
      </c>
      <c r="N131" s="4" t="s">
        <v>381</v>
      </c>
      <c r="O131" s="4"/>
    </row>
    <row r="132" spans="1:15" x14ac:dyDescent="0.25">
      <c r="A132" s="4">
        <v>2018</v>
      </c>
      <c r="B132" s="4" t="s">
        <v>46</v>
      </c>
      <c r="C132" s="19" t="s">
        <v>48</v>
      </c>
      <c r="D132" s="4" t="s">
        <v>47</v>
      </c>
      <c r="E132" s="9" t="s">
        <v>382</v>
      </c>
      <c r="F132" s="4"/>
      <c r="G132" s="4" t="s">
        <v>383</v>
      </c>
      <c r="H132" s="4" t="s">
        <v>16</v>
      </c>
      <c r="I132" s="4"/>
      <c r="J132" s="4"/>
      <c r="K132" s="7">
        <v>3500</v>
      </c>
      <c r="L132" s="7">
        <v>2328.85</v>
      </c>
      <c r="M132" s="4" t="s">
        <v>26</v>
      </c>
      <c r="N132" s="4" t="s">
        <v>26</v>
      </c>
      <c r="O132" s="4"/>
    </row>
    <row r="133" spans="1:15" ht="30" x14ac:dyDescent="0.25">
      <c r="A133" s="4">
        <v>2018</v>
      </c>
      <c r="B133" s="4" t="s">
        <v>46</v>
      </c>
      <c r="C133" s="19" t="s">
        <v>48</v>
      </c>
      <c r="D133" s="4" t="s">
        <v>47</v>
      </c>
      <c r="E133" s="9" t="s">
        <v>384</v>
      </c>
      <c r="F133" s="4"/>
      <c r="G133" s="4" t="s">
        <v>385</v>
      </c>
      <c r="H133" s="4" t="s">
        <v>16</v>
      </c>
      <c r="I133" s="6">
        <v>43396</v>
      </c>
      <c r="J133" s="6">
        <v>43490</v>
      </c>
      <c r="K133" s="7">
        <v>1700</v>
      </c>
      <c r="L133" s="7">
        <v>1700</v>
      </c>
      <c r="M133" s="4" t="s">
        <v>28</v>
      </c>
      <c r="N133" s="4" t="s">
        <v>28</v>
      </c>
      <c r="O133" s="4"/>
    </row>
    <row r="134" spans="1:15" x14ac:dyDescent="0.25">
      <c r="A134" s="4">
        <v>2018</v>
      </c>
      <c r="B134" s="4" t="s">
        <v>46</v>
      </c>
      <c r="C134" s="19" t="s">
        <v>48</v>
      </c>
      <c r="D134" s="4" t="s">
        <v>47</v>
      </c>
      <c r="E134" s="9" t="s">
        <v>386</v>
      </c>
      <c r="F134" s="5"/>
      <c r="G134" s="4" t="s">
        <v>387</v>
      </c>
      <c r="H134" s="4" t="s">
        <v>16</v>
      </c>
      <c r="I134" s="6">
        <v>43112</v>
      </c>
      <c r="J134" s="6">
        <v>43112</v>
      </c>
      <c r="K134" s="7">
        <v>190</v>
      </c>
      <c r="L134" s="7">
        <v>190</v>
      </c>
      <c r="M134" s="4" t="s">
        <v>28</v>
      </c>
      <c r="N134" s="4" t="s">
        <v>28</v>
      </c>
      <c r="O134" s="4"/>
    </row>
    <row r="135" spans="1:15" x14ac:dyDescent="0.25">
      <c r="A135" s="4">
        <v>2018</v>
      </c>
      <c r="B135" s="4" t="s">
        <v>46</v>
      </c>
      <c r="C135" s="19" t="s">
        <v>48</v>
      </c>
      <c r="D135" s="4" t="s">
        <v>47</v>
      </c>
      <c r="E135" s="9" t="s">
        <v>388</v>
      </c>
      <c r="F135" s="5"/>
      <c r="G135" s="4" t="s">
        <v>96</v>
      </c>
      <c r="H135" s="4" t="s">
        <v>16</v>
      </c>
      <c r="I135" s="6">
        <v>43455</v>
      </c>
      <c r="J135" s="6">
        <v>43486</v>
      </c>
      <c r="K135" s="7">
        <v>4900</v>
      </c>
      <c r="L135" s="7">
        <v>4350</v>
      </c>
      <c r="M135" s="4" t="s">
        <v>65</v>
      </c>
      <c r="N135" s="4" t="s">
        <v>65</v>
      </c>
      <c r="O135" s="4"/>
    </row>
    <row r="136" spans="1:15" x14ac:dyDescent="0.25">
      <c r="A136" s="4">
        <v>2018</v>
      </c>
      <c r="B136" s="4" t="s">
        <v>46</v>
      </c>
      <c r="C136" s="19" t="s">
        <v>48</v>
      </c>
      <c r="D136" s="4" t="s">
        <v>47</v>
      </c>
      <c r="E136" s="9" t="s">
        <v>389</v>
      </c>
      <c r="F136" s="5"/>
      <c r="G136" s="4" t="s">
        <v>390</v>
      </c>
      <c r="H136" s="4" t="s">
        <v>16</v>
      </c>
      <c r="I136" s="17">
        <v>43417</v>
      </c>
      <c r="J136" s="6">
        <v>43455</v>
      </c>
      <c r="K136" s="7">
        <v>650</v>
      </c>
      <c r="L136" s="7">
        <v>327.9</v>
      </c>
      <c r="M136" s="4" t="s">
        <v>65</v>
      </c>
      <c r="N136" s="4" t="s">
        <v>65</v>
      </c>
      <c r="O136" s="4"/>
    </row>
    <row r="137" spans="1:15" x14ac:dyDescent="0.25">
      <c r="A137" s="4">
        <v>2018</v>
      </c>
      <c r="B137" s="4" t="s">
        <v>46</v>
      </c>
      <c r="C137" s="19" t="s">
        <v>48</v>
      </c>
      <c r="D137" s="4" t="s">
        <v>47</v>
      </c>
      <c r="E137" s="9" t="s">
        <v>391</v>
      </c>
      <c r="F137" s="5"/>
      <c r="G137" s="4" t="s">
        <v>392</v>
      </c>
      <c r="H137" s="4" t="s">
        <v>16</v>
      </c>
      <c r="I137" s="6">
        <v>43383</v>
      </c>
      <c r="J137" s="6">
        <v>43385</v>
      </c>
      <c r="K137" s="7">
        <v>800</v>
      </c>
      <c r="L137" s="7">
        <v>741.6</v>
      </c>
      <c r="M137" s="4" t="s">
        <v>65</v>
      </c>
      <c r="N137" s="4" t="s">
        <v>65</v>
      </c>
      <c r="O137" s="4"/>
    </row>
    <row r="138" spans="1:15" x14ac:dyDescent="0.25">
      <c r="A138" s="4">
        <v>2018</v>
      </c>
      <c r="B138" s="4" t="s">
        <v>46</v>
      </c>
      <c r="C138" s="19" t="s">
        <v>48</v>
      </c>
      <c r="D138" s="4" t="s">
        <v>47</v>
      </c>
      <c r="E138" s="9" t="s">
        <v>393</v>
      </c>
      <c r="F138" s="5"/>
      <c r="G138" s="4" t="s">
        <v>394</v>
      </c>
      <c r="H138" s="4" t="s">
        <v>16</v>
      </c>
      <c r="I138" s="6">
        <v>43348</v>
      </c>
      <c r="J138" s="6">
        <v>43348</v>
      </c>
      <c r="K138" s="7">
        <v>960</v>
      </c>
      <c r="L138" s="7">
        <v>965.32</v>
      </c>
      <c r="M138" s="4" t="s">
        <v>65</v>
      </c>
      <c r="N138" s="4" t="s">
        <v>65</v>
      </c>
      <c r="O138" s="4"/>
    </row>
    <row r="139" spans="1:15" ht="30" x14ac:dyDescent="0.25">
      <c r="A139" s="4">
        <v>2018</v>
      </c>
      <c r="B139" s="4" t="s">
        <v>46</v>
      </c>
      <c r="C139" s="19" t="s">
        <v>48</v>
      </c>
      <c r="D139" s="4" t="s">
        <v>47</v>
      </c>
      <c r="E139" s="9" t="s">
        <v>395</v>
      </c>
      <c r="F139" s="4"/>
      <c r="G139" s="4" t="s">
        <v>396</v>
      </c>
      <c r="H139" s="4" t="s">
        <v>16</v>
      </c>
      <c r="I139" s="6">
        <v>43283</v>
      </c>
      <c r="J139" s="6">
        <v>43286</v>
      </c>
      <c r="K139" s="7">
        <v>1215</v>
      </c>
      <c r="L139" s="7">
        <v>1240.92</v>
      </c>
      <c r="M139" s="4" t="s">
        <v>65</v>
      </c>
      <c r="N139" s="4" t="s">
        <v>65</v>
      </c>
      <c r="O139" s="4"/>
    </row>
    <row r="140" spans="1:15" x14ac:dyDescent="0.25">
      <c r="A140" s="4">
        <v>2018</v>
      </c>
      <c r="B140" s="4" t="s">
        <v>46</v>
      </c>
      <c r="C140" s="19" t="s">
        <v>48</v>
      </c>
      <c r="D140" s="4" t="s">
        <v>47</v>
      </c>
      <c r="E140" s="9" t="s">
        <v>397</v>
      </c>
      <c r="F140" s="5"/>
      <c r="G140" s="4" t="s">
        <v>398</v>
      </c>
      <c r="H140" s="4" t="s">
        <v>16</v>
      </c>
      <c r="I140" s="6">
        <v>43216</v>
      </c>
      <c r="J140" s="6">
        <v>43222</v>
      </c>
      <c r="K140" s="7">
        <v>4365</v>
      </c>
      <c r="L140" s="7">
        <v>4219.5</v>
      </c>
      <c r="M140" s="4" t="s">
        <v>65</v>
      </c>
      <c r="N140" s="4" t="s">
        <v>65</v>
      </c>
      <c r="O140" s="4"/>
    </row>
    <row r="141" spans="1:15" x14ac:dyDescent="0.25">
      <c r="A141" s="4">
        <v>2018</v>
      </c>
      <c r="B141" s="4" t="s">
        <v>46</v>
      </c>
      <c r="C141" s="19" t="s">
        <v>48</v>
      </c>
      <c r="D141" s="4" t="s">
        <v>47</v>
      </c>
      <c r="E141" s="9" t="s">
        <v>399</v>
      </c>
      <c r="F141" s="5"/>
      <c r="G141" s="4" t="s">
        <v>400</v>
      </c>
      <c r="H141" s="4" t="s">
        <v>16</v>
      </c>
      <c r="I141" s="6">
        <v>43195</v>
      </c>
      <c r="J141" s="6">
        <v>43195</v>
      </c>
      <c r="K141" s="7">
        <v>977</v>
      </c>
      <c r="L141" s="7">
        <v>748.8</v>
      </c>
      <c r="M141" s="4" t="s">
        <v>65</v>
      </c>
      <c r="N141" s="4" t="s">
        <v>65</v>
      </c>
      <c r="O141" s="4"/>
    </row>
    <row r="142" spans="1:15" x14ac:dyDescent="0.25">
      <c r="A142" s="4">
        <v>2018</v>
      </c>
      <c r="B142" s="4" t="s">
        <v>46</v>
      </c>
      <c r="C142" s="19" t="s">
        <v>48</v>
      </c>
      <c r="D142" s="4" t="s">
        <v>47</v>
      </c>
      <c r="E142" s="9" t="s">
        <v>401</v>
      </c>
      <c r="F142" s="4"/>
      <c r="G142" s="4" t="s">
        <v>394</v>
      </c>
      <c r="H142" s="4" t="s">
        <v>16</v>
      </c>
      <c r="I142" s="6">
        <v>43179</v>
      </c>
      <c r="J142" s="6">
        <v>43179</v>
      </c>
      <c r="K142" s="7">
        <v>1850</v>
      </c>
      <c r="L142" s="7">
        <v>1397.8</v>
      </c>
      <c r="M142" s="4" t="s">
        <v>65</v>
      </c>
      <c r="N142" s="4" t="s">
        <v>65</v>
      </c>
      <c r="O142" s="4"/>
    </row>
    <row r="143" spans="1:15" x14ac:dyDescent="0.25">
      <c r="A143" s="4">
        <v>2018</v>
      </c>
      <c r="B143" s="4" t="s">
        <v>46</v>
      </c>
      <c r="C143" s="19" t="s">
        <v>48</v>
      </c>
      <c r="D143" s="4" t="s">
        <v>47</v>
      </c>
      <c r="E143" s="9" t="s">
        <v>402</v>
      </c>
      <c r="F143" s="5"/>
      <c r="G143" s="4" t="s">
        <v>403</v>
      </c>
      <c r="H143" s="4" t="s">
        <v>16</v>
      </c>
      <c r="I143" s="6">
        <v>43124</v>
      </c>
      <c r="J143" s="6">
        <v>43124</v>
      </c>
      <c r="K143" s="7">
        <v>660</v>
      </c>
      <c r="L143" s="7">
        <v>747</v>
      </c>
      <c r="M143" s="4" t="s">
        <v>65</v>
      </c>
      <c r="N143" s="4" t="s">
        <v>65</v>
      </c>
      <c r="O143" s="4"/>
    </row>
    <row r="144" spans="1:15" x14ac:dyDescent="0.25">
      <c r="A144" s="4">
        <v>2018</v>
      </c>
      <c r="B144" s="4" t="s">
        <v>46</v>
      </c>
      <c r="C144" s="19" t="s">
        <v>48</v>
      </c>
      <c r="D144" s="4" t="s">
        <v>47</v>
      </c>
      <c r="E144" s="9" t="s">
        <v>404</v>
      </c>
      <c r="F144" s="4"/>
      <c r="G144" s="4" t="s">
        <v>403</v>
      </c>
      <c r="H144" s="4" t="s">
        <v>16</v>
      </c>
      <c r="I144" s="6">
        <v>43110</v>
      </c>
      <c r="J144" s="6">
        <v>43110</v>
      </c>
      <c r="K144" s="7">
        <v>660</v>
      </c>
      <c r="L144" s="7">
        <v>747</v>
      </c>
      <c r="M144" s="4" t="s">
        <v>65</v>
      </c>
      <c r="N144" s="4" t="s">
        <v>65</v>
      </c>
      <c r="O144" s="4"/>
    </row>
    <row r="145" spans="1:15" x14ac:dyDescent="0.25">
      <c r="A145" s="4">
        <v>2018</v>
      </c>
      <c r="B145" s="4" t="s">
        <v>46</v>
      </c>
      <c r="C145" s="19" t="s">
        <v>48</v>
      </c>
      <c r="D145" s="4" t="s">
        <v>47</v>
      </c>
      <c r="E145" s="9" t="s">
        <v>405</v>
      </c>
      <c r="F145" s="5"/>
      <c r="G145" s="4" t="s">
        <v>406</v>
      </c>
      <c r="H145" s="4" t="s">
        <v>16</v>
      </c>
      <c r="I145" s="6">
        <v>43110</v>
      </c>
      <c r="J145" s="6">
        <v>43110</v>
      </c>
      <c r="K145" s="7">
        <v>4365</v>
      </c>
      <c r="L145" s="7">
        <v>4219.5</v>
      </c>
      <c r="M145" s="4" t="s">
        <v>65</v>
      </c>
      <c r="N145" s="4" t="s">
        <v>65</v>
      </c>
      <c r="O145" s="4"/>
    </row>
    <row r="146" spans="1:15" x14ac:dyDescent="0.25">
      <c r="A146" s="4">
        <v>2018</v>
      </c>
      <c r="B146" s="4" t="s">
        <v>46</v>
      </c>
      <c r="C146" s="19" t="s">
        <v>48</v>
      </c>
      <c r="D146" s="4" t="s">
        <v>47</v>
      </c>
      <c r="E146" s="9" t="s">
        <v>407</v>
      </c>
      <c r="F146" s="5"/>
      <c r="G146" s="4" t="s">
        <v>408</v>
      </c>
      <c r="H146" s="4" t="s">
        <v>16</v>
      </c>
      <c r="I146" s="4"/>
      <c r="J146" s="4"/>
      <c r="K146" s="7">
        <v>360</v>
      </c>
      <c r="L146" s="29">
        <v>360</v>
      </c>
      <c r="M146" s="4" t="s">
        <v>66</v>
      </c>
      <c r="N146" s="4" t="s">
        <v>66</v>
      </c>
      <c r="O146" s="4"/>
    </row>
    <row r="147" spans="1:15" x14ac:dyDescent="0.25">
      <c r="A147" s="4">
        <v>2018</v>
      </c>
      <c r="B147" s="4" t="s">
        <v>46</v>
      </c>
      <c r="C147" s="19" t="s">
        <v>48</v>
      </c>
      <c r="D147" s="4" t="s">
        <v>47</v>
      </c>
      <c r="E147" s="9" t="s">
        <v>409</v>
      </c>
      <c r="F147" s="5"/>
      <c r="G147" s="4" t="s">
        <v>410</v>
      </c>
      <c r="H147" s="4" t="s">
        <v>16</v>
      </c>
      <c r="I147" s="6">
        <v>43132</v>
      </c>
      <c r="J147" s="6">
        <v>43132</v>
      </c>
      <c r="K147" s="7">
        <v>1554.28</v>
      </c>
      <c r="L147" s="7">
        <v>1554.28</v>
      </c>
      <c r="M147" s="4" t="s">
        <v>18</v>
      </c>
      <c r="N147" s="4" t="s">
        <v>18</v>
      </c>
      <c r="O147" s="4"/>
    </row>
    <row r="148" spans="1:15" x14ac:dyDescent="0.25">
      <c r="A148" s="4">
        <v>2018</v>
      </c>
      <c r="B148" s="4" t="s">
        <v>46</v>
      </c>
      <c r="C148" s="19" t="s">
        <v>48</v>
      </c>
      <c r="D148" s="4" t="s">
        <v>47</v>
      </c>
      <c r="E148" s="9" t="s">
        <v>411</v>
      </c>
      <c r="F148" s="28"/>
      <c r="G148" s="4" t="s">
        <v>412</v>
      </c>
      <c r="H148" s="4" t="s">
        <v>16</v>
      </c>
      <c r="I148" s="6">
        <v>43101</v>
      </c>
      <c r="J148" s="6">
        <v>43465</v>
      </c>
      <c r="K148" s="7">
        <v>2500</v>
      </c>
      <c r="L148" s="7">
        <v>1313.13</v>
      </c>
      <c r="M148" s="4" t="s">
        <v>18</v>
      </c>
      <c r="N148" s="4" t="s">
        <v>18</v>
      </c>
      <c r="O148" s="4"/>
    </row>
    <row r="149" spans="1:15" x14ac:dyDescent="0.25">
      <c r="A149" s="4">
        <v>2018</v>
      </c>
      <c r="B149" s="4" t="s">
        <v>46</v>
      </c>
      <c r="C149" s="19" t="s">
        <v>48</v>
      </c>
      <c r="D149" s="4" t="s">
        <v>47</v>
      </c>
      <c r="E149" s="9" t="s">
        <v>413</v>
      </c>
      <c r="F149" s="5"/>
      <c r="G149" s="4" t="s">
        <v>414</v>
      </c>
      <c r="H149" s="4" t="s">
        <v>16</v>
      </c>
      <c r="I149" s="6">
        <v>43368</v>
      </c>
      <c r="J149" s="6">
        <v>43407</v>
      </c>
      <c r="K149" s="7">
        <v>3400</v>
      </c>
      <c r="L149" s="7">
        <v>2108.3000000000002</v>
      </c>
      <c r="M149" s="4" t="s">
        <v>67</v>
      </c>
      <c r="N149" s="4" t="s">
        <v>67</v>
      </c>
      <c r="O149" s="4"/>
    </row>
    <row r="150" spans="1:15" x14ac:dyDescent="0.25">
      <c r="A150" s="4">
        <v>2018</v>
      </c>
      <c r="B150" s="4" t="s">
        <v>46</v>
      </c>
      <c r="C150" s="19" t="s">
        <v>48</v>
      </c>
      <c r="D150" s="4" t="s">
        <v>47</v>
      </c>
      <c r="E150" s="9" t="s">
        <v>415</v>
      </c>
      <c r="F150" s="5"/>
      <c r="G150" s="4" t="s">
        <v>416</v>
      </c>
      <c r="H150" s="4" t="s">
        <v>16</v>
      </c>
      <c r="I150" s="6">
        <v>43101</v>
      </c>
      <c r="J150" s="6">
        <v>43465</v>
      </c>
      <c r="K150" s="7">
        <v>2641</v>
      </c>
      <c r="L150" s="7">
        <v>1320.76</v>
      </c>
      <c r="M150" s="4" t="s">
        <v>67</v>
      </c>
      <c r="N150" s="4" t="s">
        <v>67</v>
      </c>
      <c r="O150" s="4"/>
    </row>
    <row r="151" spans="1:15" x14ac:dyDescent="0.25">
      <c r="A151" s="4">
        <v>2018</v>
      </c>
      <c r="B151" s="4" t="s">
        <v>46</v>
      </c>
      <c r="C151" s="19" t="s">
        <v>48</v>
      </c>
      <c r="D151" s="4" t="s">
        <v>47</v>
      </c>
      <c r="E151" s="9" t="s">
        <v>417</v>
      </c>
      <c r="F151" s="5"/>
      <c r="G151" s="4" t="s">
        <v>418</v>
      </c>
      <c r="H151" s="4" t="s">
        <v>16</v>
      </c>
      <c r="I151" s="6">
        <v>43118</v>
      </c>
      <c r="J151" s="6">
        <v>43196</v>
      </c>
      <c r="K151" s="7">
        <v>7900</v>
      </c>
      <c r="L151" s="7">
        <v>6679.24</v>
      </c>
      <c r="M151" s="4" t="s">
        <v>67</v>
      </c>
      <c r="N151" s="4" t="s">
        <v>67</v>
      </c>
      <c r="O151" s="4"/>
    </row>
    <row r="152" spans="1:15" ht="30" x14ac:dyDescent="0.25">
      <c r="A152" s="4">
        <v>2018</v>
      </c>
      <c r="B152" s="4" t="s">
        <v>46</v>
      </c>
      <c r="C152" s="19" t="s">
        <v>48</v>
      </c>
      <c r="D152" s="4" t="s">
        <v>47</v>
      </c>
      <c r="E152" s="9" t="s">
        <v>419</v>
      </c>
      <c r="F152" s="5"/>
      <c r="G152" s="4" t="s">
        <v>420</v>
      </c>
      <c r="H152" s="4" t="s">
        <v>16</v>
      </c>
      <c r="I152" s="6">
        <v>43133</v>
      </c>
      <c r="J152" s="6">
        <v>43136</v>
      </c>
      <c r="K152" s="7">
        <v>1750</v>
      </c>
      <c r="L152" s="7">
        <v>2057.66</v>
      </c>
      <c r="M152" s="4" t="s">
        <v>421</v>
      </c>
      <c r="N152" s="4" t="s">
        <v>421</v>
      </c>
      <c r="O152" s="4"/>
    </row>
    <row r="153" spans="1:15" ht="30" x14ac:dyDescent="0.25">
      <c r="A153" s="4">
        <v>2018</v>
      </c>
      <c r="B153" s="4" t="s">
        <v>46</v>
      </c>
      <c r="C153" s="19" t="s">
        <v>48</v>
      </c>
      <c r="D153" s="4" t="s">
        <v>47</v>
      </c>
      <c r="E153" s="9" t="s">
        <v>422</v>
      </c>
      <c r="F153" s="5"/>
      <c r="G153" s="4" t="s">
        <v>423</v>
      </c>
      <c r="H153" s="4" t="s">
        <v>16</v>
      </c>
      <c r="I153" s="6">
        <v>43455</v>
      </c>
      <c r="J153" s="6">
        <v>43462</v>
      </c>
      <c r="K153" s="7">
        <v>2043.86</v>
      </c>
      <c r="L153" s="7">
        <v>2043.86</v>
      </c>
      <c r="M153" s="4" t="s">
        <v>23</v>
      </c>
      <c r="N153" s="4" t="s">
        <v>23</v>
      </c>
      <c r="O153" s="4"/>
    </row>
    <row r="154" spans="1:15" ht="30" x14ac:dyDescent="0.25">
      <c r="A154" s="4">
        <v>2018</v>
      </c>
      <c r="B154" s="4" t="s">
        <v>46</v>
      </c>
      <c r="C154" s="19" t="s">
        <v>48</v>
      </c>
      <c r="D154" s="4" t="s">
        <v>47</v>
      </c>
      <c r="E154" s="9" t="s">
        <v>424</v>
      </c>
      <c r="F154" s="5"/>
      <c r="G154" s="4" t="s">
        <v>425</v>
      </c>
      <c r="H154" s="4" t="s">
        <v>16</v>
      </c>
      <c r="I154" s="6">
        <v>43256</v>
      </c>
      <c r="J154" s="6">
        <v>43256</v>
      </c>
      <c r="K154" s="7">
        <v>1126.3</v>
      </c>
      <c r="L154" s="7">
        <v>1126.3</v>
      </c>
      <c r="M154" s="4" t="s">
        <v>97</v>
      </c>
      <c r="N154" s="4" t="s">
        <v>97</v>
      </c>
      <c r="O154" s="4"/>
    </row>
    <row r="155" spans="1:15" x14ac:dyDescent="0.25">
      <c r="A155" s="4">
        <v>2018</v>
      </c>
      <c r="B155" s="4" t="s">
        <v>46</v>
      </c>
      <c r="C155" s="19" t="s">
        <v>48</v>
      </c>
      <c r="D155" s="4" t="s">
        <v>47</v>
      </c>
      <c r="E155" s="9" t="s">
        <v>426</v>
      </c>
      <c r="F155" s="5"/>
      <c r="G155" s="4" t="s">
        <v>427</v>
      </c>
      <c r="H155" s="4" t="s">
        <v>16</v>
      </c>
      <c r="I155" s="17">
        <v>43181</v>
      </c>
      <c r="J155" s="17">
        <v>43426</v>
      </c>
      <c r="K155" s="7">
        <v>37750</v>
      </c>
      <c r="L155" s="7">
        <v>37807.64</v>
      </c>
      <c r="M155" s="4" t="s">
        <v>428</v>
      </c>
      <c r="N155" s="4" t="s">
        <v>428</v>
      </c>
      <c r="O155" s="4"/>
    </row>
    <row r="156" spans="1:15" x14ac:dyDescent="0.25">
      <c r="A156" s="4">
        <v>2018</v>
      </c>
      <c r="B156" s="4" t="s">
        <v>46</v>
      </c>
      <c r="C156" s="19" t="s">
        <v>48</v>
      </c>
      <c r="D156" s="4" t="s">
        <v>47</v>
      </c>
      <c r="E156" s="9" t="s">
        <v>429</v>
      </c>
      <c r="F156" s="5"/>
      <c r="G156" s="4" t="s">
        <v>430</v>
      </c>
      <c r="H156" s="4" t="s">
        <v>16</v>
      </c>
      <c r="I156" s="6">
        <v>43455</v>
      </c>
      <c r="J156" s="6">
        <v>43110</v>
      </c>
      <c r="K156" s="7">
        <v>1000</v>
      </c>
      <c r="L156" s="7">
        <v>1345</v>
      </c>
      <c r="M156" s="4" t="s">
        <v>431</v>
      </c>
      <c r="N156" s="4" t="s">
        <v>431</v>
      </c>
      <c r="O156" s="25"/>
    </row>
    <row r="157" spans="1:15" x14ac:dyDescent="0.25">
      <c r="A157" s="4">
        <v>2018</v>
      </c>
      <c r="B157" s="4" t="s">
        <v>46</v>
      </c>
      <c r="C157" s="19" t="s">
        <v>48</v>
      </c>
      <c r="D157" s="4" t="s">
        <v>47</v>
      </c>
      <c r="E157" s="9" t="s">
        <v>432</v>
      </c>
      <c r="F157" s="5"/>
      <c r="G157" s="4" t="s">
        <v>22</v>
      </c>
      <c r="H157" s="4" t="s">
        <v>16</v>
      </c>
      <c r="I157" s="6">
        <v>43378</v>
      </c>
      <c r="J157" s="6">
        <v>43411</v>
      </c>
      <c r="K157" s="7">
        <v>1075</v>
      </c>
      <c r="L157" s="7">
        <v>1096.5</v>
      </c>
      <c r="M157" s="4" t="s">
        <v>27</v>
      </c>
      <c r="N157" s="4" t="s">
        <v>27</v>
      </c>
      <c r="O157" s="4"/>
    </row>
    <row r="158" spans="1:15" ht="90" x14ac:dyDescent="0.25">
      <c r="A158" s="4">
        <v>2018</v>
      </c>
      <c r="B158" s="4" t="s">
        <v>46</v>
      </c>
      <c r="C158" s="19" t="s">
        <v>48</v>
      </c>
      <c r="D158" s="4" t="s">
        <v>47</v>
      </c>
      <c r="E158" s="9" t="s">
        <v>433</v>
      </c>
      <c r="F158" s="4"/>
      <c r="G158" s="4" t="s">
        <v>434</v>
      </c>
      <c r="H158" s="4" t="s">
        <v>16</v>
      </c>
      <c r="I158" s="6">
        <v>43439</v>
      </c>
      <c r="J158" s="6">
        <v>43488</v>
      </c>
      <c r="K158" s="7">
        <v>736</v>
      </c>
      <c r="L158" s="7">
        <v>736</v>
      </c>
      <c r="M158" s="4" t="s">
        <v>435</v>
      </c>
      <c r="N158" s="4" t="s">
        <v>41</v>
      </c>
      <c r="O158" s="4"/>
    </row>
    <row r="159" spans="1:15" x14ac:dyDescent="0.25">
      <c r="A159" s="4">
        <v>2018</v>
      </c>
      <c r="B159" s="4" t="s">
        <v>46</v>
      </c>
      <c r="C159" s="19" t="s">
        <v>48</v>
      </c>
      <c r="D159" s="4" t="s">
        <v>47</v>
      </c>
      <c r="E159" s="9" t="s">
        <v>436</v>
      </c>
      <c r="F159" s="5"/>
      <c r="G159" s="4" t="s">
        <v>437</v>
      </c>
      <c r="H159" s="4" t="s">
        <v>16</v>
      </c>
      <c r="I159" s="6">
        <v>43244</v>
      </c>
      <c r="J159" s="6">
        <v>43283</v>
      </c>
      <c r="K159" s="7">
        <v>810</v>
      </c>
      <c r="L159" s="7">
        <v>848.72</v>
      </c>
      <c r="M159" s="4" t="s">
        <v>68</v>
      </c>
      <c r="N159" s="4" t="s">
        <v>68</v>
      </c>
      <c r="O159" s="4"/>
    </row>
    <row r="160" spans="1:15" x14ac:dyDescent="0.25">
      <c r="A160" s="4">
        <v>2018</v>
      </c>
      <c r="B160" s="4" t="s">
        <v>46</v>
      </c>
      <c r="C160" s="19" t="s">
        <v>48</v>
      </c>
      <c r="D160" s="4" t="s">
        <v>47</v>
      </c>
      <c r="E160" s="9" t="s">
        <v>438</v>
      </c>
      <c r="F160" s="5"/>
      <c r="G160" s="4" t="s">
        <v>439</v>
      </c>
      <c r="H160" s="4" t="s">
        <v>16</v>
      </c>
      <c r="I160" s="6">
        <v>43167</v>
      </c>
      <c r="J160" s="6">
        <v>43167</v>
      </c>
      <c r="K160" s="7">
        <v>988.2</v>
      </c>
      <c r="L160" s="7">
        <v>852.32</v>
      </c>
      <c r="M160" s="4" t="s">
        <v>68</v>
      </c>
      <c r="N160" s="4" t="s">
        <v>68</v>
      </c>
      <c r="O160" s="4"/>
    </row>
    <row r="161" spans="1:15" ht="30" x14ac:dyDescent="0.25">
      <c r="A161" s="4">
        <v>2018</v>
      </c>
      <c r="B161" s="4" t="s">
        <v>46</v>
      </c>
      <c r="C161" s="19" t="s">
        <v>48</v>
      </c>
      <c r="D161" s="4" t="s">
        <v>47</v>
      </c>
      <c r="E161" s="9" t="s">
        <v>440</v>
      </c>
      <c r="F161" s="5"/>
      <c r="G161" s="4" t="s">
        <v>441</v>
      </c>
      <c r="H161" s="4" t="s">
        <v>16</v>
      </c>
      <c r="I161" s="6">
        <v>43111</v>
      </c>
      <c r="J161" s="6">
        <v>43121</v>
      </c>
      <c r="K161" s="7">
        <v>580</v>
      </c>
      <c r="L161" s="7">
        <v>580</v>
      </c>
      <c r="M161" s="4" t="s">
        <v>98</v>
      </c>
      <c r="N161" s="4" t="s">
        <v>98</v>
      </c>
      <c r="O161" s="4"/>
    </row>
    <row r="162" spans="1:15" ht="75" x14ac:dyDescent="0.25">
      <c r="A162" s="4">
        <v>2018</v>
      </c>
      <c r="B162" s="4" t="s">
        <v>46</v>
      </c>
      <c r="C162" s="19" t="s">
        <v>48</v>
      </c>
      <c r="D162" s="4" t="s">
        <v>47</v>
      </c>
      <c r="E162" s="9" t="s">
        <v>442</v>
      </c>
      <c r="F162" s="5"/>
      <c r="G162" s="4" t="s">
        <v>443</v>
      </c>
      <c r="H162" s="4" t="s">
        <v>16</v>
      </c>
      <c r="I162" s="6">
        <v>43157</v>
      </c>
      <c r="J162" s="6">
        <v>43829</v>
      </c>
      <c r="K162" s="7">
        <v>2500</v>
      </c>
      <c r="L162" s="7">
        <v>2500</v>
      </c>
      <c r="M162" s="4" t="s">
        <v>444</v>
      </c>
      <c r="N162" s="4" t="s">
        <v>445</v>
      </c>
      <c r="O162" s="4"/>
    </row>
    <row r="163" spans="1:15" x14ac:dyDescent="0.25">
      <c r="A163" s="4">
        <v>2018</v>
      </c>
      <c r="B163" s="4" t="s">
        <v>46</v>
      </c>
      <c r="C163" s="19" t="s">
        <v>48</v>
      </c>
      <c r="D163" s="4" t="s">
        <v>47</v>
      </c>
      <c r="E163" s="9" t="s">
        <v>446</v>
      </c>
      <c r="F163" s="4"/>
      <c r="G163" s="4" t="s">
        <v>447</v>
      </c>
      <c r="H163" s="4" t="s">
        <v>16</v>
      </c>
      <c r="I163" s="6">
        <v>43370</v>
      </c>
      <c r="J163" s="6">
        <v>43374</v>
      </c>
      <c r="K163" s="7">
        <v>600</v>
      </c>
      <c r="L163" s="7">
        <v>613</v>
      </c>
      <c r="M163" s="4" t="s">
        <v>31</v>
      </c>
      <c r="N163" s="4" t="s">
        <v>31</v>
      </c>
      <c r="O163" s="4"/>
    </row>
    <row r="164" spans="1:15" x14ac:dyDescent="0.25">
      <c r="A164" s="4">
        <v>2018</v>
      </c>
      <c r="B164" s="4" t="s">
        <v>46</v>
      </c>
      <c r="C164" s="19" t="s">
        <v>48</v>
      </c>
      <c r="D164" s="4" t="s">
        <v>47</v>
      </c>
      <c r="E164" s="9" t="s">
        <v>448</v>
      </c>
      <c r="F164" s="4"/>
      <c r="G164" s="4" t="s">
        <v>449</v>
      </c>
      <c r="H164" s="4" t="s">
        <v>16</v>
      </c>
      <c r="I164" s="6">
        <v>43367</v>
      </c>
      <c r="J164" s="6">
        <v>43393</v>
      </c>
      <c r="K164" s="7">
        <v>9000</v>
      </c>
      <c r="L164" s="7">
        <v>8400</v>
      </c>
      <c r="M164" s="4" t="s">
        <v>31</v>
      </c>
      <c r="N164" s="4" t="s">
        <v>31</v>
      </c>
      <c r="O164" s="4"/>
    </row>
    <row r="165" spans="1:15" x14ac:dyDescent="0.25">
      <c r="A165" s="4">
        <v>2018</v>
      </c>
      <c r="B165" s="4" t="s">
        <v>46</v>
      </c>
      <c r="C165" s="19" t="s">
        <v>48</v>
      </c>
      <c r="D165" s="4" t="s">
        <v>47</v>
      </c>
      <c r="E165" s="9" t="s">
        <v>450</v>
      </c>
      <c r="F165" s="5"/>
      <c r="G165" s="4" t="s">
        <v>69</v>
      </c>
      <c r="H165" s="4" t="s">
        <v>16</v>
      </c>
      <c r="I165" s="6">
        <v>43185</v>
      </c>
      <c r="J165" s="6">
        <v>43614</v>
      </c>
      <c r="K165" s="7">
        <v>20150</v>
      </c>
      <c r="L165" s="7">
        <v>9716.16</v>
      </c>
      <c r="M165" s="4" t="s">
        <v>31</v>
      </c>
      <c r="N165" s="4" t="s">
        <v>31</v>
      </c>
      <c r="O165" s="4"/>
    </row>
    <row r="166" spans="1:15" ht="30" x14ac:dyDescent="0.25">
      <c r="A166" s="4">
        <v>2018</v>
      </c>
      <c r="B166" s="4" t="s">
        <v>46</v>
      </c>
      <c r="C166" s="19" t="s">
        <v>48</v>
      </c>
      <c r="D166" s="4" t="s">
        <v>47</v>
      </c>
      <c r="E166" s="9" t="s">
        <v>451</v>
      </c>
      <c r="F166" s="5"/>
      <c r="G166" s="4" t="s">
        <v>452</v>
      </c>
      <c r="H166" s="4" t="s">
        <v>16</v>
      </c>
      <c r="I166" s="6">
        <v>43319</v>
      </c>
      <c r="J166" s="6">
        <v>43355</v>
      </c>
      <c r="K166" s="7">
        <v>15324.5</v>
      </c>
      <c r="L166" s="7">
        <v>15324.5</v>
      </c>
      <c r="M166" s="5" t="s">
        <v>70</v>
      </c>
      <c r="N166" s="5" t="s">
        <v>70</v>
      </c>
      <c r="O166" s="4"/>
    </row>
    <row r="167" spans="1:15" ht="30" x14ac:dyDescent="0.25">
      <c r="A167" s="4">
        <v>2018</v>
      </c>
      <c r="B167" s="4" t="s">
        <v>46</v>
      </c>
      <c r="C167" s="19" t="s">
        <v>48</v>
      </c>
      <c r="D167" s="4" t="s">
        <v>47</v>
      </c>
      <c r="E167" s="9" t="s">
        <v>453</v>
      </c>
      <c r="F167" s="5"/>
      <c r="G167" s="4" t="s">
        <v>165</v>
      </c>
      <c r="H167" s="4" t="s">
        <v>16</v>
      </c>
      <c r="I167" s="6">
        <v>43297</v>
      </c>
      <c r="J167" s="6">
        <v>43304</v>
      </c>
      <c r="K167" s="7">
        <v>4500</v>
      </c>
      <c r="L167" s="7">
        <v>4500</v>
      </c>
      <c r="M167" s="4" t="s">
        <v>38</v>
      </c>
      <c r="N167" s="4" t="s">
        <v>38</v>
      </c>
      <c r="O167" s="4"/>
    </row>
    <row r="168" spans="1:15" ht="30" x14ac:dyDescent="0.25">
      <c r="A168" s="4">
        <v>2018</v>
      </c>
      <c r="B168" s="4" t="s">
        <v>46</v>
      </c>
      <c r="C168" s="19" t="s">
        <v>48</v>
      </c>
      <c r="D168" s="4" t="s">
        <v>47</v>
      </c>
      <c r="E168" s="9" t="s">
        <v>454</v>
      </c>
      <c r="F168" s="5"/>
      <c r="G168" s="4" t="s">
        <v>165</v>
      </c>
      <c r="H168" s="4" t="s">
        <v>16</v>
      </c>
      <c r="I168" s="6">
        <v>43290</v>
      </c>
      <c r="J168" s="6">
        <v>43294</v>
      </c>
      <c r="K168" s="7">
        <v>4500</v>
      </c>
      <c r="L168" s="7">
        <v>8100</v>
      </c>
      <c r="M168" s="4" t="s">
        <v>38</v>
      </c>
      <c r="N168" s="4" t="s">
        <v>38</v>
      </c>
      <c r="O168" s="4"/>
    </row>
    <row r="169" spans="1:15" ht="90" x14ac:dyDescent="0.25">
      <c r="A169" s="4">
        <v>2018</v>
      </c>
      <c r="B169" s="4" t="s">
        <v>46</v>
      </c>
      <c r="C169" s="19" t="s">
        <v>48</v>
      </c>
      <c r="D169" s="4" t="s">
        <v>47</v>
      </c>
      <c r="E169" s="9" t="s">
        <v>455</v>
      </c>
      <c r="F169" s="5"/>
      <c r="G169" s="4" t="s">
        <v>456</v>
      </c>
      <c r="H169" s="4" t="s">
        <v>16</v>
      </c>
      <c r="I169" s="6">
        <v>43457</v>
      </c>
      <c r="J169" s="6">
        <v>44553</v>
      </c>
      <c r="K169" s="7">
        <v>11503</v>
      </c>
      <c r="L169" s="7">
        <v>11503</v>
      </c>
      <c r="M169" s="4" t="s">
        <v>457</v>
      </c>
      <c r="N169" s="4" t="s">
        <v>458</v>
      </c>
      <c r="O169" s="4"/>
    </row>
    <row r="170" spans="1:15" ht="30" x14ac:dyDescent="0.25">
      <c r="A170" s="4">
        <v>2018</v>
      </c>
      <c r="B170" s="4" t="s">
        <v>46</v>
      </c>
      <c r="C170" s="19" t="s">
        <v>48</v>
      </c>
      <c r="D170" s="4" t="s">
        <v>47</v>
      </c>
      <c r="E170" s="9" t="s">
        <v>459</v>
      </c>
      <c r="F170" s="5"/>
      <c r="G170" s="4" t="s">
        <v>460</v>
      </c>
      <c r="H170" s="4" t="s">
        <v>16</v>
      </c>
      <c r="I170" s="6">
        <v>43444</v>
      </c>
      <c r="J170" s="6">
        <v>43998</v>
      </c>
      <c r="K170" s="7">
        <v>444</v>
      </c>
      <c r="L170" s="7">
        <v>142</v>
      </c>
      <c r="M170" s="4" t="s">
        <v>11</v>
      </c>
      <c r="N170" s="4" t="s">
        <v>11</v>
      </c>
      <c r="O170" s="25"/>
    </row>
    <row r="171" spans="1:15" ht="45" x14ac:dyDescent="0.25">
      <c r="A171" s="4">
        <v>2018</v>
      </c>
      <c r="B171" s="4" t="s">
        <v>46</v>
      </c>
      <c r="C171" s="19" t="s">
        <v>48</v>
      </c>
      <c r="D171" s="4" t="s">
        <v>47</v>
      </c>
      <c r="E171" s="9" t="s">
        <v>461</v>
      </c>
      <c r="F171" s="4"/>
      <c r="G171" s="4" t="s">
        <v>462</v>
      </c>
      <c r="H171" s="4" t="s">
        <v>16</v>
      </c>
      <c r="I171" s="6">
        <v>43277</v>
      </c>
      <c r="J171" s="6">
        <v>43280</v>
      </c>
      <c r="K171" s="7">
        <v>300</v>
      </c>
      <c r="L171" s="7">
        <v>300</v>
      </c>
      <c r="M171" s="4" t="s">
        <v>463</v>
      </c>
      <c r="N171" s="4" t="s">
        <v>463</v>
      </c>
      <c r="O171" s="4"/>
    </row>
    <row r="172" spans="1:15" ht="30" x14ac:dyDescent="0.25">
      <c r="A172" s="4">
        <v>2018</v>
      </c>
      <c r="B172" s="4" t="s">
        <v>46</v>
      </c>
      <c r="C172" s="19" t="s">
        <v>48</v>
      </c>
      <c r="D172" s="4" t="s">
        <v>47</v>
      </c>
      <c r="E172" s="9" t="s">
        <v>464</v>
      </c>
      <c r="F172" s="5"/>
      <c r="G172" s="4" t="s">
        <v>462</v>
      </c>
      <c r="H172" s="4" t="s">
        <v>16</v>
      </c>
      <c r="I172" s="6">
        <v>43297</v>
      </c>
      <c r="J172" s="6">
        <v>43304</v>
      </c>
      <c r="K172" s="7">
        <v>600</v>
      </c>
      <c r="L172" s="7" t="s">
        <v>465</v>
      </c>
      <c r="M172" s="4" t="s">
        <v>466</v>
      </c>
      <c r="N172" s="4" t="s">
        <v>466</v>
      </c>
      <c r="O172" s="4"/>
    </row>
    <row r="173" spans="1:15" ht="30" x14ac:dyDescent="0.25">
      <c r="A173" s="4">
        <v>2018</v>
      </c>
      <c r="B173" s="4" t="s">
        <v>46</v>
      </c>
      <c r="C173" s="19" t="s">
        <v>48</v>
      </c>
      <c r="D173" s="4" t="s">
        <v>47</v>
      </c>
      <c r="E173" s="9" t="s">
        <v>467</v>
      </c>
      <c r="F173" s="5"/>
      <c r="G173" s="4" t="s">
        <v>462</v>
      </c>
      <c r="H173" s="4" t="s">
        <v>16</v>
      </c>
      <c r="I173" s="6">
        <v>43283</v>
      </c>
      <c r="J173" s="6">
        <v>43294</v>
      </c>
      <c r="K173" s="7">
        <v>600</v>
      </c>
      <c r="L173" s="7" t="s">
        <v>465</v>
      </c>
      <c r="M173" s="4" t="s">
        <v>466</v>
      </c>
      <c r="N173" s="4" t="s">
        <v>466</v>
      </c>
      <c r="O173" s="4"/>
    </row>
    <row r="174" spans="1:15" ht="45" x14ac:dyDescent="0.25">
      <c r="A174" s="4">
        <v>2018</v>
      </c>
      <c r="B174" s="4" t="s">
        <v>46</v>
      </c>
      <c r="C174" s="19" t="s">
        <v>48</v>
      </c>
      <c r="D174" s="4" t="s">
        <v>47</v>
      </c>
      <c r="E174" s="9" t="s">
        <v>468</v>
      </c>
      <c r="F174" s="4"/>
      <c r="G174" s="4" t="s">
        <v>469</v>
      </c>
      <c r="H174" s="4" t="s">
        <v>16</v>
      </c>
      <c r="I174" s="6">
        <v>43216</v>
      </c>
      <c r="J174" s="6">
        <v>43465</v>
      </c>
      <c r="K174" s="7">
        <v>2900</v>
      </c>
      <c r="L174" s="7">
        <v>2900</v>
      </c>
      <c r="M174" s="4" t="s">
        <v>71</v>
      </c>
      <c r="N174" s="4" t="s">
        <v>71</v>
      </c>
      <c r="O174" s="4"/>
    </row>
    <row r="175" spans="1:15" ht="30" x14ac:dyDescent="0.25">
      <c r="A175" s="4">
        <v>2018</v>
      </c>
      <c r="B175" s="4" t="s">
        <v>46</v>
      </c>
      <c r="C175" s="19" t="s">
        <v>48</v>
      </c>
      <c r="D175" s="4" t="s">
        <v>47</v>
      </c>
      <c r="E175" s="9" t="s">
        <v>470</v>
      </c>
      <c r="F175" s="5"/>
      <c r="G175" s="4" t="s">
        <v>165</v>
      </c>
      <c r="H175" s="4" t="s">
        <v>16</v>
      </c>
      <c r="I175" s="6">
        <v>43283</v>
      </c>
      <c r="J175" s="6">
        <v>43288</v>
      </c>
      <c r="K175" s="7">
        <v>8250</v>
      </c>
      <c r="L175" s="7">
        <v>8340</v>
      </c>
      <c r="M175" s="5" t="s">
        <v>72</v>
      </c>
      <c r="N175" s="4" t="s">
        <v>72</v>
      </c>
      <c r="O175" s="4"/>
    </row>
    <row r="176" spans="1:15" ht="30" x14ac:dyDescent="0.25">
      <c r="A176" s="4">
        <v>2018</v>
      </c>
      <c r="B176" s="4" t="s">
        <v>46</v>
      </c>
      <c r="C176" s="19" t="s">
        <v>48</v>
      </c>
      <c r="D176" s="4" t="s">
        <v>47</v>
      </c>
      <c r="E176" s="9" t="s">
        <v>471</v>
      </c>
      <c r="F176" s="5"/>
      <c r="G176" s="4" t="s">
        <v>165</v>
      </c>
      <c r="H176" s="4" t="s">
        <v>16</v>
      </c>
      <c r="I176" s="6">
        <v>43280</v>
      </c>
      <c r="J176" s="6">
        <v>43281</v>
      </c>
      <c r="K176" s="7">
        <v>1400</v>
      </c>
      <c r="L176" s="7">
        <v>1339.2</v>
      </c>
      <c r="M176" s="5" t="s">
        <v>72</v>
      </c>
      <c r="N176" s="4" t="s">
        <v>72</v>
      </c>
      <c r="O176" s="4"/>
    </row>
    <row r="177" spans="1:15" x14ac:dyDescent="0.25">
      <c r="A177" s="4">
        <v>2018</v>
      </c>
      <c r="B177" s="4" t="s">
        <v>46</v>
      </c>
      <c r="C177" s="19" t="s">
        <v>48</v>
      </c>
      <c r="D177" s="4" t="s">
        <v>47</v>
      </c>
      <c r="E177" s="9" t="s">
        <v>472</v>
      </c>
      <c r="F177" s="4"/>
      <c r="G177" s="4" t="s">
        <v>473</v>
      </c>
      <c r="H177" s="4" t="s">
        <v>16</v>
      </c>
      <c r="I177" s="6">
        <v>43216</v>
      </c>
      <c r="J177" s="6">
        <v>43314</v>
      </c>
      <c r="K177" s="7">
        <v>8000</v>
      </c>
      <c r="L177" s="7">
        <v>8000</v>
      </c>
      <c r="M177" s="4" t="s">
        <v>25</v>
      </c>
      <c r="N177" s="4" t="s">
        <v>25</v>
      </c>
      <c r="O177" s="4"/>
    </row>
    <row r="178" spans="1:15" x14ac:dyDescent="0.25">
      <c r="A178" s="4">
        <v>2018</v>
      </c>
      <c r="B178" s="4" t="s">
        <v>46</v>
      </c>
      <c r="C178" s="19" t="s">
        <v>48</v>
      </c>
      <c r="D178" s="4" t="s">
        <v>47</v>
      </c>
      <c r="E178" s="9" t="s">
        <v>474</v>
      </c>
      <c r="F178" s="5"/>
      <c r="G178" s="4" t="s">
        <v>475</v>
      </c>
      <c r="H178" s="4" t="s">
        <v>16</v>
      </c>
      <c r="I178" s="6">
        <v>43111</v>
      </c>
      <c r="J178" s="6">
        <v>43455</v>
      </c>
      <c r="K178" s="7">
        <v>1500</v>
      </c>
      <c r="L178" s="7">
        <v>100</v>
      </c>
      <c r="M178" s="4" t="s">
        <v>25</v>
      </c>
      <c r="N178" s="4" t="s">
        <v>25</v>
      </c>
      <c r="O178" s="4"/>
    </row>
    <row r="179" spans="1:15" x14ac:dyDescent="0.25">
      <c r="A179" s="4">
        <v>2018</v>
      </c>
      <c r="B179" s="4" t="s">
        <v>46</v>
      </c>
      <c r="C179" s="19" t="s">
        <v>48</v>
      </c>
      <c r="D179" s="4" t="s">
        <v>47</v>
      </c>
      <c r="E179" s="9" t="s">
        <v>476</v>
      </c>
      <c r="F179" s="5"/>
      <c r="G179" s="4" t="s">
        <v>477</v>
      </c>
      <c r="H179" s="4" t="s">
        <v>16</v>
      </c>
      <c r="I179" s="6">
        <v>43430</v>
      </c>
      <c r="J179" s="6">
        <v>43430</v>
      </c>
      <c r="K179" s="7">
        <v>350</v>
      </c>
      <c r="L179" s="7">
        <v>364</v>
      </c>
      <c r="M179" s="4" t="s">
        <v>73</v>
      </c>
      <c r="N179" s="4" t="s">
        <v>73</v>
      </c>
      <c r="O179" s="4"/>
    </row>
    <row r="180" spans="1:15" ht="30" x14ac:dyDescent="0.25">
      <c r="A180" s="4">
        <v>2018</v>
      </c>
      <c r="B180" s="4" t="s">
        <v>46</v>
      </c>
      <c r="C180" s="19" t="s">
        <v>48</v>
      </c>
      <c r="D180" s="4" t="s">
        <v>47</v>
      </c>
      <c r="E180" s="9" t="s">
        <v>478</v>
      </c>
      <c r="F180" s="5"/>
      <c r="G180" s="4" t="s">
        <v>479</v>
      </c>
      <c r="H180" s="4" t="s">
        <v>16</v>
      </c>
      <c r="I180" s="6">
        <v>43091</v>
      </c>
      <c r="J180" s="6">
        <v>43427</v>
      </c>
      <c r="K180" s="7">
        <v>4600</v>
      </c>
      <c r="L180" s="7">
        <v>4784</v>
      </c>
      <c r="M180" s="4" t="s">
        <v>73</v>
      </c>
      <c r="N180" s="4" t="s">
        <v>73</v>
      </c>
      <c r="O180" s="4"/>
    </row>
    <row r="181" spans="1:15" ht="30" x14ac:dyDescent="0.25">
      <c r="A181" s="4">
        <v>2018</v>
      </c>
      <c r="B181" s="4" t="s">
        <v>46</v>
      </c>
      <c r="C181" s="19" t="s">
        <v>48</v>
      </c>
      <c r="D181" s="4" t="s">
        <v>47</v>
      </c>
      <c r="E181" s="9" t="s">
        <v>480</v>
      </c>
      <c r="F181" s="4"/>
      <c r="G181" s="4" t="s">
        <v>481</v>
      </c>
      <c r="H181" s="4" t="s">
        <v>16</v>
      </c>
      <c r="I181" s="6">
        <v>43447</v>
      </c>
      <c r="J181" s="6">
        <v>43451</v>
      </c>
      <c r="K181" s="7">
        <v>1174</v>
      </c>
      <c r="L181" s="7">
        <v>1228</v>
      </c>
      <c r="M181" s="4" t="s">
        <v>74</v>
      </c>
      <c r="N181" s="4" t="s">
        <v>74</v>
      </c>
      <c r="O181" s="4"/>
    </row>
    <row r="182" spans="1:15" x14ac:dyDescent="0.25">
      <c r="A182" s="4">
        <v>2018</v>
      </c>
      <c r="B182" s="4" t="s">
        <v>46</v>
      </c>
      <c r="C182" s="19" t="s">
        <v>48</v>
      </c>
      <c r="D182" s="4" t="s">
        <v>47</v>
      </c>
      <c r="E182" s="9" t="s">
        <v>482</v>
      </c>
      <c r="F182" s="5"/>
      <c r="G182" s="4" t="s">
        <v>483</v>
      </c>
      <c r="H182" s="4" t="s">
        <v>16</v>
      </c>
      <c r="I182" s="4"/>
      <c r="J182" s="4"/>
      <c r="K182" s="7">
        <v>1137.21</v>
      </c>
      <c r="L182" s="29">
        <v>1137.21</v>
      </c>
      <c r="M182" s="4" t="s">
        <v>99</v>
      </c>
      <c r="N182" s="4" t="s">
        <v>99</v>
      </c>
      <c r="O182" s="4"/>
    </row>
    <row r="183" spans="1:15" x14ac:dyDescent="0.25">
      <c r="A183" s="4">
        <v>2018</v>
      </c>
      <c r="B183" s="4" t="s">
        <v>46</v>
      </c>
      <c r="C183" s="19" t="s">
        <v>48</v>
      </c>
      <c r="D183" s="4" t="s">
        <v>47</v>
      </c>
      <c r="E183" s="9" t="s">
        <v>484</v>
      </c>
      <c r="F183" s="5"/>
      <c r="G183" s="4" t="s">
        <v>485</v>
      </c>
      <c r="H183" s="4" t="s">
        <v>16</v>
      </c>
      <c r="I183" s="6">
        <v>43266</v>
      </c>
      <c r="J183" s="6">
        <v>43306</v>
      </c>
      <c r="K183" s="7">
        <v>5860</v>
      </c>
      <c r="L183" s="7">
        <v>5860</v>
      </c>
      <c r="M183" s="5" t="s">
        <v>99</v>
      </c>
      <c r="N183" s="5" t="s">
        <v>99</v>
      </c>
      <c r="O183" s="4"/>
    </row>
    <row r="184" spans="1:15" x14ac:dyDescent="0.25">
      <c r="A184" s="4">
        <v>2018</v>
      </c>
      <c r="B184" s="4" t="s">
        <v>46</v>
      </c>
      <c r="C184" s="19" t="s">
        <v>48</v>
      </c>
      <c r="D184" s="4" t="s">
        <v>47</v>
      </c>
      <c r="E184" s="9" t="s">
        <v>486</v>
      </c>
      <c r="F184" s="18"/>
      <c r="G184" s="4" t="s">
        <v>487</v>
      </c>
      <c r="H184" s="4" t="s">
        <v>16</v>
      </c>
      <c r="I184" s="6">
        <v>43252</v>
      </c>
      <c r="J184" s="6">
        <v>43259</v>
      </c>
      <c r="K184" s="7">
        <v>10000</v>
      </c>
      <c r="L184" s="7">
        <v>7608.2</v>
      </c>
      <c r="M184" s="4" t="s">
        <v>75</v>
      </c>
      <c r="N184" s="4" t="s">
        <v>75</v>
      </c>
      <c r="O184" s="4"/>
    </row>
    <row r="185" spans="1:15" x14ac:dyDescent="0.25">
      <c r="A185" s="4">
        <v>2018</v>
      </c>
      <c r="B185" s="4" t="s">
        <v>46</v>
      </c>
      <c r="C185" s="19" t="s">
        <v>48</v>
      </c>
      <c r="D185" s="4" t="s">
        <v>47</v>
      </c>
      <c r="E185" s="9" t="s">
        <v>488</v>
      </c>
      <c r="F185" s="5"/>
      <c r="G185" s="4" t="s">
        <v>489</v>
      </c>
      <c r="H185" s="4" t="s">
        <v>16</v>
      </c>
      <c r="I185" s="6">
        <v>43216</v>
      </c>
      <c r="J185" s="6">
        <v>43256</v>
      </c>
      <c r="K185" s="7">
        <v>9834</v>
      </c>
      <c r="L185" s="7">
        <v>10083</v>
      </c>
      <c r="M185" s="14" t="s">
        <v>75</v>
      </c>
      <c r="N185" s="4" t="s">
        <v>75</v>
      </c>
      <c r="O185" s="4"/>
    </row>
    <row r="186" spans="1:15" x14ac:dyDescent="0.25">
      <c r="A186" s="4">
        <v>2018</v>
      </c>
      <c r="B186" s="4" t="s">
        <v>46</v>
      </c>
      <c r="C186" s="19" t="s">
        <v>48</v>
      </c>
      <c r="D186" s="4" t="s">
        <v>47</v>
      </c>
      <c r="E186" s="9" t="s">
        <v>490</v>
      </c>
      <c r="F186" s="5"/>
      <c r="G186" s="4" t="s">
        <v>491</v>
      </c>
      <c r="H186" s="4" t="s">
        <v>16</v>
      </c>
      <c r="I186" s="6">
        <v>43191</v>
      </c>
      <c r="J186" s="6">
        <v>43270</v>
      </c>
      <c r="K186" s="7">
        <v>16056</v>
      </c>
      <c r="L186" s="7"/>
      <c r="M186" s="14" t="s">
        <v>75</v>
      </c>
      <c r="N186" s="14" t="s">
        <v>75</v>
      </c>
      <c r="O186" s="4"/>
    </row>
    <row r="187" spans="1:15" x14ac:dyDescent="0.25">
      <c r="A187" s="4">
        <v>2018</v>
      </c>
      <c r="B187" s="4" t="s">
        <v>46</v>
      </c>
      <c r="C187" s="19" t="s">
        <v>48</v>
      </c>
      <c r="D187" s="4" t="s">
        <v>47</v>
      </c>
      <c r="E187" s="9" t="s">
        <v>492</v>
      </c>
      <c r="F187" s="4"/>
      <c r="G187" s="4" t="s">
        <v>493</v>
      </c>
      <c r="H187" s="4" t="s">
        <v>16</v>
      </c>
      <c r="I187" s="6">
        <v>43193</v>
      </c>
      <c r="J187" s="6">
        <v>43193</v>
      </c>
      <c r="K187" s="7">
        <v>2860</v>
      </c>
      <c r="L187" s="7">
        <v>3489.2</v>
      </c>
      <c r="M187" s="14" t="s">
        <v>75</v>
      </c>
      <c r="N187" s="14" t="s">
        <v>75</v>
      </c>
      <c r="O187" s="4"/>
    </row>
    <row r="188" spans="1:15" x14ac:dyDescent="0.25">
      <c r="A188" s="4">
        <v>2018</v>
      </c>
      <c r="B188" s="4" t="s">
        <v>46</v>
      </c>
      <c r="C188" s="19" t="s">
        <v>48</v>
      </c>
      <c r="D188" s="4" t="s">
        <v>47</v>
      </c>
      <c r="E188" s="9" t="s">
        <v>494</v>
      </c>
      <c r="F188" s="4"/>
      <c r="G188" s="4" t="s">
        <v>495</v>
      </c>
      <c r="H188" s="4" t="s">
        <v>16</v>
      </c>
      <c r="I188" s="6">
        <v>43171</v>
      </c>
      <c r="J188" s="6">
        <v>43196</v>
      </c>
      <c r="K188" s="7">
        <v>10372.32</v>
      </c>
      <c r="L188" s="7">
        <v>10794.82</v>
      </c>
      <c r="M188" s="14" t="s">
        <v>75</v>
      </c>
      <c r="N188" s="14" t="s">
        <v>75</v>
      </c>
      <c r="O188" s="4"/>
    </row>
    <row r="189" spans="1:15" x14ac:dyDescent="0.25">
      <c r="A189" s="4">
        <v>2018</v>
      </c>
      <c r="B189" s="4" t="s">
        <v>46</v>
      </c>
      <c r="C189" s="19" t="s">
        <v>48</v>
      </c>
      <c r="D189" s="4" t="s">
        <v>47</v>
      </c>
      <c r="E189" s="9" t="s">
        <v>496</v>
      </c>
      <c r="F189" s="4" t="s">
        <v>497</v>
      </c>
      <c r="G189" s="4" t="s">
        <v>498</v>
      </c>
      <c r="H189" s="4" t="s">
        <v>16</v>
      </c>
      <c r="I189" s="6">
        <v>43118</v>
      </c>
      <c r="J189" s="6">
        <v>43286</v>
      </c>
      <c r="K189" s="7">
        <v>8000</v>
      </c>
      <c r="L189" s="7">
        <v>10453.36</v>
      </c>
      <c r="M189" s="14" t="s">
        <v>75</v>
      </c>
      <c r="N189" s="14" t="s">
        <v>75</v>
      </c>
      <c r="O189" s="4"/>
    </row>
    <row r="190" spans="1:15" ht="30" x14ac:dyDescent="0.25">
      <c r="A190" s="4">
        <v>2018</v>
      </c>
      <c r="B190" s="4" t="s">
        <v>46</v>
      </c>
      <c r="C190" s="19" t="s">
        <v>48</v>
      </c>
      <c r="D190" s="4" t="s">
        <v>47</v>
      </c>
      <c r="E190" s="9" t="s">
        <v>499</v>
      </c>
      <c r="F190" s="5"/>
      <c r="G190" s="4" t="s">
        <v>500</v>
      </c>
      <c r="H190" s="4" t="s">
        <v>16</v>
      </c>
      <c r="I190" s="6">
        <v>43110</v>
      </c>
      <c r="J190" s="6">
        <v>43133</v>
      </c>
      <c r="K190" s="7">
        <v>10173.36</v>
      </c>
      <c r="L190" s="7">
        <v>10453.36</v>
      </c>
      <c r="M190" s="14" t="s">
        <v>75</v>
      </c>
      <c r="N190" s="14" t="s">
        <v>75</v>
      </c>
      <c r="O190" s="4"/>
    </row>
    <row r="191" spans="1:15" ht="30" x14ac:dyDescent="0.25">
      <c r="A191" s="4">
        <v>2018</v>
      </c>
      <c r="B191" s="4" t="s">
        <v>46</v>
      </c>
      <c r="C191" s="19" t="s">
        <v>48</v>
      </c>
      <c r="D191" s="4" t="s">
        <v>47</v>
      </c>
      <c r="E191" s="9" t="s">
        <v>501</v>
      </c>
      <c r="F191" s="5"/>
      <c r="G191" s="4" t="s">
        <v>502</v>
      </c>
      <c r="H191" s="4" t="s">
        <v>16</v>
      </c>
      <c r="I191" s="6">
        <v>43223</v>
      </c>
      <c r="J191" s="6">
        <v>43260</v>
      </c>
      <c r="K191" s="7">
        <v>550</v>
      </c>
      <c r="L191" s="7">
        <v>350</v>
      </c>
      <c r="M191" s="4" t="s">
        <v>503</v>
      </c>
      <c r="N191" s="4" t="s">
        <v>503</v>
      </c>
      <c r="O191" s="4"/>
    </row>
    <row r="192" spans="1:15" ht="30" x14ac:dyDescent="0.25">
      <c r="A192" s="4">
        <v>2018</v>
      </c>
      <c r="B192" s="4" t="s">
        <v>46</v>
      </c>
      <c r="C192" s="19" t="s">
        <v>48</v>
      </c>
      <c r="D192" s="4" t="s">
        <v>47</v>
      </c>
      <c r="E192" s="9" t="s">
        <v>504</v>
      </c>
      <c r="F192" s="5"/>
      <c r="G192" s="4" t="s">
        <v>505</v>
      </c>
      <c r="H192" s="4" t="s">
        <v>16</v>
      </c>
      <c r="I192" s="6">
        <v>43306</v>
      </c>
      <c r="J192" s="6">
        <v>43312</v>
      </c>
      <c r="K192" s="7">
        <v>3841</v>
      </c>
      <c r="L192" s="7">
        <v>3805</v>
      </c>
      <c r="M192" s="4" t="s">
        <v>76</v>
      </c>
      <c r="N192" s="4" t="s">
        <v>76</v>
      </c>
      <c r="O192" s="4"/>
    </row>
    <row r="193" spans="1:15" x14ac:dyDescent="0.25">
      <c r="A193" s="4">
        <v>2018</v>
      </c>
      <c r="B193" s="4" t="s">
        <v>46</v>
      </c>
      <c r="C193" s="19" t="s">
        <v>48</v>
      </c>
      <c r="D193" s="4" t="s">
        <v>47</v>
      </c>
      <c r="E193" s="9" t="s">
        <v>506</v>
      </c>
      <c r="F193" s="4"/>
      <c r="G193" s="4" t="s">
        <v>507</v>
      </c>
      <c r="H193" s="4" t="s">
        <v>16</v>
      </c>
      <c r="I193" s="4"/>
      <c r="J193" s="4"/>
      <c r="K193" s="7">
        <v>499</v>
      </c>
      <c r="L193" s="7">
        <v>409.02</v>
      </c>
      <c r="M193" s="4" t="s">
        <v>508</v>
      </c>
      <c r="N193" s="4" t="s">
        <v>508</v>
      </c>
      <c r="O193" s="4"/>
    </row>
    <row r="194" spans="1:15" x14ac:dyDescent="0.25">
      <c r="A194" s="4">
        <v>2018</v>
      </c>
      <c r="B194" s="4" t="s">
        <v>46</v>
      </c>
      <c r="C194" s="19" t="s">
        <v>48</v>
      </c>
      <c r="D194" s="4" t="s">
        <v>47</v>
      </c>
      <c r="E194" s="9" t="s">
        <v>509</v>
      </c>
      <c r="F194" s="5"/>
      <c r="G194" s="4" t="s">
        <v>510</v>
      </c>
      <c r="H194" s="4" t="s">
        <v>16</v>
      </c>
      <c r="I194" s="6">
        <v>43455</v>
      </c>
      <c r="J194" s="6">
        <v>43115</v>
      </c>
      <c r="K194" s="7">
        <v>200</v>
      </c>
      <c r="L194" s="7">
        <v>161</v>
      </c>
      <c r="M194" s="4" t="s">
        <v>77</v>
      </c>
      <c r="N194" s="4" t="s">
        <v>77</v>
      </c>
      <c r="O194" s="4"/>
    </row>
    <row r="195" spans="1:15" x14ac:dyDescent="0.25">
      <c r="A195" s="4">
        <v>2018</v>
      </c>
      <c r="B195" s="4" t="s">
        <v>46</v>
      </c>
      <c r="C195" s="19" t="s">
        <v>48</v>
      </c>
      <c r="D195" s="4" t="s">
        <v>47</v>
      </c>
      <c r="E195" s="9" t="s">
        <v>511</v>
      </c>
      <c r="F195" s="5"/>
      <c r="G195" s="4" t="s">
        <v>512</v>
      </c>
      <c r="H195" s="4" t="s">
        <v>16</v>
      </c>
      <c r="I195" s="6">
        <v>43256</v>
      </c>
      <c r="J195" s="6">
        <v>43314</v>
      </c>
      <c r="K195" s="7">
        <v>600</v>
      </c>
      <c r="L195" s="7">
        <v>600</v>
      </c>
      <c r="M195" s="4" t="s">
        <v>77</v>
      </c>
      <c r="N195" s="4" t="s">
        <v>77</v>
      </c>
      <c r="O195" s="4"/>
    </row>
    <row r="196" spans="1:15" ht="45" x14ac:dyDescent="0.25">
      <c r="A196" s="4">
        <v>2018</v>
      </c>
      <c r="B196" s="4" t="s">
        <v>46</v>
      </c>
      <c r="C196" s="19" t="s">
        <v>48</v>
      </c>
      <c r="D196" s="4" t="s">
        <v>47</v>
      </c>
      <c r="E196" s="9" t="s">
        <v>513</v>
      </c>
      <c r="F196" s="4"/>
      <c r="G196" s="4" t="s">
        <v>514</v>
      </c>
      <c r="H196" s="4" t="s">
        <v>16</v>
      </c>
      <c r="I196" s="6">
        <v>43161</v>
      </c>
      <c r="J196" s="6">
        <v>43177</v>
      </c>
      <c r="K196" s="7">
        <v>140</v>
      </c>
      <c r="L196" s="7">
        <v>161</v>
      </c>
      <c r="M196" s="4" t="s">
        <v>77</v>
      </c>
      <c r="N196" s="4" t="s">
        <v>77</v>
      </c>
      <c r="O196" s="4"/>
    </row>
    <row r="197" spans="1:15" x14ac:dyDescent="0.25">
      <c r="A197" s="4">
        <v>2018</v>
      </c>
      <c r="B197" s="4" t="s">
        <v>46</v>
      </c>
      <c r="C197" s="19" t="s">
        <v>48</v>
      </c>
      <c r="D197" s="4" t="s">
        <v>47</v>
      </c>
      <c r="E197" s="9" t="s">
        <v>515</v>
      </c>
      <c r="F197" s="4"/>
      <c r="G197" s="4" t="s">
        <v>516</v>
      </c>
      <c r="H197" s="4" t="s">
        <v>16</v>
      </c>
      <c r="I197" s="6">
        <v>43318</v>
      </c>
      <c r="J197" s="6">
        <v>43319</v>
      </c>
      <c r="K197" s="7">
        <v>255</v>
      </c>
      <c r="L197" s="7">
        <v>255</v>
      </c>
      <c r="M197" s="4" t="s">
        <v>517</v>
      </c>
      <c r="N197" s="4" t="s">
        <v>517</v>
      </c>
      <c r="O197" s="4"/>
    </row>
    <row r="198" spans="1:15" ht="30" x14ac:dyDescent="0.25">
      <c r="A198" s="4">
        <v>2018</v>
      </c>
      <c r="B198" s="4" t="s">
        <v>46</v>
      </c>
      <c r="C198" s="19" t="s">
        <v>48</v>
      </c>
      <c r="D198" s="4" t="s">
        <v>47</v>
      </c>
      <c r="E198" s="9" t="s">
        <v>518</v>
      </c>
      <c r="F198" s="5"/>
      <c r="G198" s="4" t="s">
        <v>519</v>
      </c>
      <c r="H198" s="4" t="s">
        <v>16</v>
      </c>
      <c r="I198" s="6">
        <v>43160</v>
      </c>
      <c r="J198" s="6">
        <v>43465</v>
      </c>
      <c r="K198" s="7">
        <v>11700</v>
      </c>
      <c r="L198" s="7">
        <v>8682.64</v>
      </c>
      <c r="M198" s="4" t="s">
        <v>520</v>
      </c>
      <c r="N198" s="4" t="s">
        <v>520</v>
      </c>
      <c r="O198" s="25"/>
    </row>
    <row r="199" spans="1:15" x14ac:dyDescent="0.25">
      <c r="A199" s="4">
        <v>2018</v>
      </c>
      <c r="B199" s="4" t="s">
        <v>46</v>
      </c>
      <c r="C199" s="19" t="s">
        <v>48</v>
      </c>
      <c r="D199" s="4" t="s">
        <v>47</v>
      </c>
      <c r="E199" s="9" t="s">
        <v>521</v>
      </c>
      <c r="F199" s="5"/>
      <c r="G199" s="4" t="s">
        <v>522</v>
      </c>
      <c r="H199" s="4" t="s">
        <v>16</v>
      </c>
      <c r="I199" s="6">
        <v>43455</v>
      </c>
      <c r="J199" s="4"/>
      <c r="K199" s="7">
        <v>8255.2000000000007</v>
      </c>
      <c r="L199" s="7">
        <v>8735.2000000000007</v>
      </c>
      <c r="M199" s="4" t="s">
        <v>523</v>
      </c>
      <c r="N199" s="4" t="s">
        <v>523</v>
      </c>
      <c r="O199" s="4"/>
    </row>
    <row r="200" spans="1:15" x14ac:dyDescent="0.25">
      <c r="A200" s="4">
        <v>2018</v>
      </c>
      <c r="B200" s="4" t="s">
        <v>46</v>
      </c>
      <c r="C200" s="19" t="s">
        <v>48</v>
      </c>
      <c r="D200" s="4" t="s">
        <v>47</v>
      </c>
      <c r="E200" s="9" t="s">
        <v>524</v>
      </c>
      <c r="F200" s="5"/>
      <c r="G200" s="4" t="s">
        <v>525</v>
      </c>
      <c r="H200" s="4" t="s">
        <v>16</v>
      </c>
      <c r="I200" s="6">
        <v>43291</v>
      </c>
      <c r="J200" s="6">
        <v>43312</v>
      </c>
      <c r="K200" s="7">
        <v>7859</v>
      </c>
      <c r="L200" s="7">
        <v>8334</v>
      </c>
      <c r="M200" s="4" t="s">
        <v>523</v>
      </c>
      <c r="N200" s="4" t="s">
        <v>523</v>
      </c>
      <c r="O200" s="4"/>
    </row>
    <row r="201" spans="1:15" ht="30" x14ac:dyDescent="0.25">
      <c r="A201" s="4">
        <v>2018</v>
      </c>
      <c r="B201" s="4" t="s">
        <v>46</v>
      </c>
      <c r="C201" s="19" t="s">
        <v>48</v>
      </c>
      <c r="D201" s="4" t="s">
        <v>47</v>
      </c>
      <c r="E201" s="9" t="s">
        <v>526</v>
      </c>
      <c r="F201" s="5"/>
      <c r="G201" s="4" t="s">
        <v>527</v>
      </c>
      <c r="H201" s="4" t="s">
        <v>16</v>
      </c>
      <c r="I201" s="6">
        <v>43283</v>
      </c>
      <c r="J201" s="6">
        <v>43283</v>
      </c>
      <c r="K201" s="7">
        <v>458.15</v>
      </c>
      <c r="L201" s="7">
        <v>459.15</v>
      </c>
      <c r="M201" s="4" t="s">
        <v>528</v>
      </c>
      <c r="N201" s="4" t="s">
        <v>528</v>
      </c>
      <c r="O201" s="4"/>
    </row>
    <row r="202" spans="1:15" ht="30" x14ac:dyDescent="0.25">
      <c r="A202" s="4">
        <v>2018</v>
      </c>
      <c r="B202" s="4" t="s">
        <v>46</v>
      </c>
      <c r="C202" s="19" t="s">
        <v>48</v>
      </c>
      <c r="D202" s="4" t="s">
        <v>47</v>
      </c>
      <c r="E202" s="9" t="s">
        <v>529</v>
      </c>
      <c r="F202" s="5"/>
      <c r="G202" s="14" t="s">
        <v>530</v>
      </c>
      <c r="H202" s="4" t="s">
        <v>16</v>
      </c>
      <c r="I202" s="6">
        <v>43313</v>
      </c>
      <c r="J202" s="6">
        <v>43348</v>
      </c>
      <c r="K202" s="7">
        <v>1383.74</v>
      </c>
      <c r="L202" s="7">
        <v>1383.74</v>
      </c>
      <c r="M202" s="4" t="s">
        <v>78</v>
      </c>
      <c r="N202" s="4" t="s">
        <v>78</v>
      </c>
      <c r="O202" s="4"/>
    </row>
    <row r="203" spans="1:15" ht="30" x14ac:dyDescent="0.25">
      <c r="A203" s="4">
        <v>2018</v>
      </c>
      <c r="B203" s="4" t="s">
        <v>46</v>
      </c>
      <c r="C203" s="19" t="s">
        <v>48</v>
      </c>
      <c r="D203" s="4" t="s">
        <v>47</v>
      </c>
      <c r="E203" s="9" t="s">
        <v>531</v>
      </c>
      <c r="F203" s="5"/>
      <c r="G203" s="4" t="s">
        <v>532</v>
      </c>
      <c r="H203" s="4" t="s">
        <v>16</v>
      </c>
      <c r="I203" s="6">
        <v>43348</v>
      </c>
      <c r="J203" s="6">
        <v>43348</v>
      </c>
      <c r="K203" s="7">
        <v>909</v>
      </c>
      <c r="L203" s="7">
        <v>947.5</v>
      </c>
      <c r="M203" s="4" t="s">
        <v>79</v>
      </c>
      <c r="N203" s="4" t="s">
        <v>79</v>
      </c>
      <c r="O203" s="4"/>
    </row>
    <row r="204" spans="1:15" x14ac:dyDescent="0.25">
      <c r="A204" s="4">
        <v>2018</v>
      </c>
      <c r="B204" s="4" t="s">
        <v>46</v>
      </c>
      <c r="C204" s="19" t="s">
        <v>48</v>
      </c>
      <c r="D204" s="4" t="s">
        <v>47</v>
      </c>
      <c r="E204" s="9" t="s">
        <v>533</v>
      </c>
      <c r="F204" s="5"/>
      <c r="G204" s="4" t="s">
        <v>534</v>
      </c>
      <c r="H204" s="4" t="s">
        <v>16</v>
      </c>
      <c r="I204" s="6">
        <v>43216</v>
      </c>
      <c r="J204" s="6">
        <v>43276</v>
      </c>
      <c r="K204" s="7">
        <v>479.25</v>
      </c>
      <c r="L204" s="7">
        <v>619.64</v>
      </c>
      <c r="M204" s="4" t="s">
        <v>79</v>
      </c>
      <c r="N204" s="4" t="s">
        <v>79</v>
      </c>
      <c r="O204" s="4"/>
    </row>
    <row r="205" spans="1:15" ht="30" x14ac:dyDescent="0.25">
      <c r="A205" s="4">
        <v>2018</v>
      </c>
      <c r="B205" s="4" t="s">
        <v>46</v>
      </c>
      <c r="C205" s="19" t="s">
        <v>48</v>
      </c>
      <c r="D205" s="4" t="s">
        <v>47</v>
      </c>
      <c r="E205" s="9" t="s">
        <v>535</v>
      </c>
      <c r="F205" s="5"/>
      <c r="G205" s="4" t="s">
        <v>536</v>
      </c>
      <c r="H205" s="4" t="s">
        <v>16</v>
      </c>
      <c r="I205" s="6">
        <v>43101</v>
      </c>
      <c r="J205" s="6">
        <v>43465</v>
      </c>
      <c r="K205" s="7">
        <v>1995</v>
      </c>
      <c r="L205" s="7">
        <f>997.5+997.5</f>
        <v>1995</v>
      </c>
      <c r="M205" s="5" t="s">
        <v>20</v>
      </c>
      <c r="N205" s="5" t="s">
        <v>20</v>
      </c>
      <c r="O205" s="4"/>
    </row>
    <row r="206" spans="1:15" x14ac:dyDescent="0.25">
      <c r="A206" s="4">
        <v>2018</v>
      </c>
      <c r="B206" s="4" t="s">
        <v>46</v>
      </c>
      <c r="C206" s="19" t="s">
        <v>48</v>
      </c>
      <c r="D206" s="4" t="s">
        <v>47</v>
      </c>
      <c r="E206" s="9" t="s">
        <v>537</v>
      </c>
      <c r="F206" s="5"/>
      <c r="G206" s="4" t="s">
        <v>538</v>
      </c>
      <c r="H206" s="4" t="s">
        <v>16</v>
      </c>
      <c r="I206" s="6">
        <v>43265</v>
      </c>
      <c r="J206" s="6">
        <v>43283</v>
      </c>
      <c r="K206" s="7">
        <v>2000</v>
      </c>
      <c r="L206" s="7">
        <v>2000</v>
      </c>
      <c r="M206" s="4" t="s">
        <v>539</v>
      </c>
      <c r="N206" s="4"/>
      <c r="O206" s="4"/>
    </row>
    <row r="207" spans="1:15" x14ac:dyDescent="0.25">
      <c r="A207" s="4">
        <v>2018</v>
      </c>
      <c r="B207" s="4" t="s">
        <v>46</v>
      </c>
      <c r="C207" s="19" t="s">
        <v>48</v>
      </c>
      <c r="D207" s="4" t="s">
        <v>47</v>
      </c>
      <c r="E207" s="9">
        <v>7373829430</v>
      </c>
      <c r="F207" s="5"/>
      <c r="G207" s="4" t="s">
        <v>540</v>
      </c>
      <c r="H207" s="4" t="s">
        <v>94</v>
      </c>
      <c r="I207" s="4"/>
      <c r="J207" s="4"/>
      <c r="K207" s="7"/>
      <c r="L207" s="7"/>
      <c r="M207" s="4"/>
      <c r="N207" s="4"/>
      <c r="O207" s="4"/>
    </row>
    <row r="208" spans="1:15" x14ac:dyDescent="0.25">
      <c r="A208" s="4">
        <v>2018</v>
      </c>
      <c r="B208" s="4" t="s">
        <v>46</v>
      </c>
      <c r="C208" s="19" t="s">
        <v>48</v>
      </c>
      <c r="D208" s="4" t="s">
        <v>47</v>
      </c>
      <c r="E208" s="9" t="s">
        <v>541</v>
      </c>
      <c r="F208" s="5"/>
      <c r="G208" s="4" t="s">
        <v>542</v>
      </c>
      <c r="H208" s="4" t="s">
        <v>94</v>
      </c>
      <c r="I208" s="4"/>
      <c r="J208" s="4"/>
      <c r="K208" s="7"/>
      <c r="L208" s="7"/>
      <c r="M208" s="4"/>
      <c r="N208" s="4"/>
      <c r="O208" s="4"/>
    </row>
  </sheetData>
  <phoneticPr fontId="3" type="noConversion"/>
  <pageMargins left="0.25" right="0.25" top="0.75" bottom="0.75" header="0.3" footer="0.3"/>
  <pageSetup paperSize="9" scale="34" fitToHeight="0" orientation="landscape" r:id="rId1"/>
  <headerFooter>
    <oddHeader>&amp;L&amp;G</oddHeader>
    <oddFooter>&amp;LLa Dolomiti Ambiente Spa Località Maserot
32035 Santa Giustina (BL)
www.dolomitiambiente.com - E.mail: info@dolomitiambiente.com - dolomitiambiente@pcert.postecert.it &amp;RAggiornato al 26 gennaio 2023
Bandi di gara e contratti (Anno 2018)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FonsWeb</cp:lastModifiedBy>
  <cp:lastPrinted>2023-02-14T15:37:20Z</cp:lastPrinted>
  <dcterms:created xsi:type="dcterms:W3CDTF">2016-05-03T08:11:33Z</dcterms:created>
  <dcterms:modified xsi:type="dcterms:W3CDTF">2023-02-14T15:40:08Z</dcterms:modified>
</cp:coreProperties>
</file>